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ida.se\Sys\Users\ajohanse\Documents\POM\URVAL 2026\Utlysning 2026\Dokument till portalen\"/>
    </mc:Choice>
  </mc:AlternateContent>
  <xr:revisionPtr revIDLastSave="0" documentId="8_{683C859E-DE7A-4DD4-9A4D-1F694CC59D2B}" xr6:coauthVersionLast="47" xr6:coauthVersionMax="47" xr10:uidLastSave="{00000000-0000-0000-0000-000000000000}"/>
  <bookViews>
    <workbookView xWindow="-110" yWindow="-110" windowWidth="19420" windowHeight="11500" activeTab="1" xr2:uid="{91E56D4C-49C3-45A7-9006-DF607CEEFA1A}"/>
  </bookViews>
  <sheets>
    <sheet name="info" sheetId="1" r:id="rId1"/>
    <sheet name="budget" sheetId="3" r:id="rId2"/>
    <sheet name="key ratios " sheetId="7" r:id="rId3"/>
    <sheet name="overview " sheetId="6" r:id="rId4"/>
    <sheet name="template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6" l="1"/>
  <c r="I6" i="6"/>
  <c r="J6" i="6"/>
  <c r="H7" i="6"/>
  <c r="I7" i="6"/>
  <c r="J7" i="6"/>
  <c r="H8" i="6"/>
  <c r="I8" i="6"/>
  <c r="J8" i="6"/>
  <c r="H89" i="3"/>
  <c r="H15" i="6" s="1"/>
  <c r="I89" i="3"/>
  <c r="I15" i="6" s="1"/>
  <c r="J89" i="3"/>
  <c r="J15" i="6" s="1"/>
  <c r="H82" i="3"/>
  <c r="H14" i="6" s="1"/>
  <c r="I82" i="3"/>
  <c r="I14" i="6" s="1"/>
  <c r="J82" i="3"/>
  <c r="J14" i="6" s="1"/>
  <c r="H76" i="3"/>
  <c r="H13" i="6" s="1"/>
  <c r="I76" i="3"/>
  <c r="I13" i="6" s="1"/>
  <c r="J76" i="3"/>
  <c r="J13" i="6" s="1"/>
  <c r="H54" i="3"/>
  <c r="I54" i="3"/>
  <c r="J54" i="3"/>
  <c r="H48" i="3"/>
  <c r="I48" i="3"/>
  <c r="J48" i="3"/>
  <c r="H42" i="3"/>
  <c r="I42" i="3"/>
  <c r="J42" i="3"/>
  <c r="H36" i="3"/>
  <c r="I36" i="3"/>
  <c r="J36" i="3"/>
  <c r="H30" i="3"/>
  <c r="I30" i="3"/>
  <c r="J30" i="3"/>
  <c r="L18" i="3"/>
  <c r="M18" i="3"/>
  <c r="N18" i="3"/>
  <c r="O18" i="3"/>
  <c r="P18" i="3"/>
  <c r="L19" i="3"/>
  <c r="M19" i="3"/>
  <c r="N19" i="3"/>
  <c r="O19" i="3"/>
  <c r="P19" i="3"/>
  <c r="L20" i="3"/>
  <c r="M20" i="3"/>
  <c r="N20" i="3"/>
  <c r="O20" i="3"/>
  <c r="P20" i="3"/>
  <c r="L21" i="3"/>
  <c r="M21" i="3"/>
  <c r="N21" i="3"/>
  <c r="O21" i="3"/>
  <c r="P21" i="3"/>
  <c r="L22" i="3"/>
  <c r="M22" i="3"/>
  <c r="N22" i="3"/>
  <c r="O22" i="3"/>
  <c r="P22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D23" i="7"/>
  <c r="C8" i="3"/>
  <c r="C9" i="3"/>
  <c r="C10" i="3"/>
  <c r="D24" i="7"/>
  <c r="D22" i="7"/>
  <c r="D16" i="7"/>
  <c r="E21" i="6" s="1"/>
  <c r="D10" i="7"/>
  <c r="E20" i="6" s="1"/>
  <c r="D7" i="7"/>
  <c r="E19" i="6" s="1"/>
  <c r="K7" i="3"/>
  <c r="K8" i="3"/>
  <c r="K9" i="3"/>
  <c r="K10" i="3"/>
  <c r="K6" i="3"/>
  <c r="F76" i="3"/>
  <c r="F13" i="6" s="1"/>
  <c r="G76" i="3"/>
  <c r="G13" i="6" s="1"/>
  <c r="E13" i="6"/>
  <c r="F82" i="3"/>
  <c r="F14" i="6" s="1"/>
  <c r="G82" i="3"/>
  <c r="G14" i="6" s="1"/>
  <c r="E14" i="6"/>
  <c r="F89" i="3"/>
  <c r="F15" i="6" s="1"/>
  <c r="G89" i="3"/>
  <c r="G15" i="6" s="1"/>
  <c r="E15" i="6"/>
  <c r="F54" i="3"/>
  <c r="G54" i="3"/>
  <c r="F48" i="3"/>
  <c r="G48" i="3"/>
  <c r="F42" i="3"/>
  <c r="G42" i="3"/>
  <c r="F36" i="3"/>
  <c r="G36" i="3"/>
  <c r="F30" i="3"/>
  <c r="G30" i="3"/>
  <c r="F8" i="6"/>
  <c r="G8" i="6"/>
  <c r="E8" i="6"/>
  <c r="E7" i="6"/>
  <c r="F7" i="6"/>
  <c r="G7" i="6"/>
  <c r="F6" i="6"/>
  <c r="G6" i="6"/>
  <c r="E6" i="6"/>
  <c r="E24" i="5"/>
  <c r="D24" i="5"/>
  <c r="E23" i="5"/>
  <c r="D23" i="5"/>
  <c r="D22" i="5"/>
  <c r="E22" i="5" s="1"/>
  <c r="D21" i="5"/>
  <c r="E21" i="5" s="1"/>
  <c r="D19" i="5"/>
  <c r="E18" i="5"/>
  <c r="E19" i="5" s="1"/>
  <c r="E17" i="5"/>
  <c r="E16" i="5"/>
  <c r="E15" i="5"/>
  <c r="D14" i="5"/>
  <c r="E14" i="5" s="1"/>
  <c r="E12" i="5"/>
  <c r="E11" i="5"/>
  <c r="E10" i="5"/>
  <c r="D10" i="5"/>
  <c r="E8" i="5"/>
  <c r="E7" i="5"/>
  <c r="D7" i="5"/>
  <c r="J55" i="3" l="1"/>
  <c r="J12" i="6" s="1"/>
  <c r="H55" i="3"/>
  <c r="H12" i="6" s="1"/>
  <c r="I55" i="3"/>
  <c r="I12" i="6" s="1"/>
  <c r="N23" i="3"/>
  <c r="H11" i="6" s="1"/>
  <c r="P23" i="3"/>
  <c r="J11" i="6" s="1"/>
  <c r="O23" i="3"/>
  <c r="I11" i="6" s="1"/>
  <c r="K8" i="6"/>
  <c r="K7" i="6"/>
  <c r="K6" i="6"/>
  <c r="D21" i="7"/>
  <c r="Q22" i="3"/>
  <c r="K15" i="6"/>
  <c r="Q21" i="3"/>
  <c r="Q19" i="3"/>
  <c r="Q18" i="3"/>
  <c r="Q20" i="3"/>
  <c r="M23" i="3"/>
  <c r="G11" i="6" s="1"/>
  <c r="L23" i="3"/>
  <c r="F11" i="6" s="1"/>
  <c r="E11" i="6"/>
  <c r="G55" i="3"/>
  <c r="G12" i="6" s="1"/>
  <c r="E12" i="6"/>
  <c r="K14" i="6"/>
  <c r="K13" i="6"/>
  <c r="F55" i="3"/>
  <c r="F12" i="6" s="1"/>
  <c r="K9" i="6" l="1"/>
  <c r="E22" i="6"/>
  <c r="Q23" i="3"/>
  <c r="K12" i="6"/>
  <c r="K11" i="6"/>
  <c r="K16" i="6" l="1"/>
  <c r="K11" i="3"/>
  <c r="K87" i="3" l="1"/>
  <c r="K88" i="3"/>
  <c r="K86" i="3"/>
  <c r="K81" i="3"/>
  <c r="K80" i="3"/>
  <c r="K59" i="3"/>
  <c r="K52" i="3"/>
  <c r="K53" i="3"/>
  <c r="K51" i="3"/>
  <c r="K46" i="3"/>
  <c r="K47" i="3"/>
  <c r="K45" i="3"/>
  <c r="K40" i="3"/>
  <c r="K41" i="3"/>
  <c r="K39" i="3"/>
  <c r="K34" i="3"/>
  <c r="K35" i="3"/>
  <c r="K33" i="3"/>
  <c r="K28" i="3"/>
  <c r="K29" i="3"/>
  <c r="K27" i="3"/>
  <c r="K76" i="3" l="1"/>
  <c r="K36" i="3"/>
  <c r="K48" i="3"/>
  <c r="K82" i="3"/>
  <c r="K42" i="3"/>
  <c r="K54" i="3"/>
  <c r="K89" i="3"/>
  <c r="K30" i="3"/>
  <c r="K55" i="3" l="1"/>
  <c r="K91" i="3" s="1"/>
  <c r="H7" i="7" s="1"/>
  <c r="E19" i="7" l="1"/>
  <c r="E8" i="7"/>
  <c r="E13" i="7"/>
  <c r="E7" i="7"/>
  <c r="G19" i="6" s="1"/>
  <c r="E24" i="7"/>
  <c r="G22" i="6" s="1"/>
  <c r="E14" i="7"/>
  <c r="E16" i="7"/>
  <c r="G21" i="6" s="1"/>
  <c r="E10" i="7"/>
  <c r="G20" i="6" s="1"/>
  <c r="E17" i="7"/>
  <c r="E11" i="7"/>
  <c r="E12" i="7"/>
  <c r="E23" i="7"/>
  <c r="E18" i="7"/>
  <c r="E22" i="7"/>
  <c r="E21" i="7"/>
</calcChain>
</file>

<file path=xl/sharedStrings.xml><?xml version="1.0" encoding="utf-8"?>
<sst xmlns="http://schemas.openxmlformats.org/spreadsheetml/2006/main" count="199" uniqueCount="105">
  <si>
    <t>Project:</t>
  </si>
  <si>
    <t>TITLE</t>
  </si>
  <si>
    <t>Partner:</t>
  </si>
  <si>
    <t>APPLICANT PARTNER NAME</t>
  </si>
  <si>
    <t>Date of budget submission (date format YYYY-MM-DD):</t>
  </si>
  <si>
    <t>Project activity period Start date (date format YYYY-MM-DD):</t>
  </si>
  <si>
    <t>Project activity period End date (date format YYYY-MM-DD):</t>
  </si>
  <si>
    <t>Add any project donors other than Sida:</t>
  </si>
  <si>
    <t>Sida</t>
  </si>
  <si>
    <t>[other donor 1]</t>
  </si>
  <si>
    <t>[other donor 2]</t>
  </si>
  <si>
    <t>[other donor 3]</t>
  </si>
  <si>
    <t>[other donor 4]</t>
  </si>
  <si>
    <t>[other donor 5]</t>
  </si>
  <si>
    <t>Direct salary</t>
  </si>
  <si>
    <t xml:space="preserve">Expenditure: </t>
  </si>
  <si>
    <t>Staff role/position</t>
  </si>
  <si>
    <t>Monthly base salary</t>
  </si>
  <si>
    <t>[position]</t>
  </si>
  <si>
    <t>Direct activity (non staff)</t>
  </si>
  <si>
    <t xml:space="preserve">Consulting and external services </t>
  </si>
  <si>
    <t xml:space="preserve">Travel and accommodation </t>
  </si>
  <si>
    <t>Conference, meeting and training</t>
  </si>
  <si>
    <t>Material and supplies</t>
  </si>
  <si>
    <t>Other direct costs</t>
  </si>
  <si>
    <t>Lockal partners name</t>
  </si>
  <si>
    <t>Amount</t>
  </si>
  <si>
    <t xml:space="preserve">Audit </t>
  </si>
  <si>
    <t>Evaluation</t>
  </si>
  <si>
    <t xml:space="preserve">Indirect cost </t>
  </si>
  <si>
    <t>[cost description]</t>
  </si>
  <si>
    <t>[organization]</t>
  </si>
  <si>
    <t>Audit and evaluation</t>
  </si>
  <si>
    <t>Local partners</t>
  </si>
  <si>
    <t>z</t>
  </si>
  <si>
    <t>total</t>
  </si>
  <si>
    <t>Total audit and evaluation</t>
  </si>
  <si>
    <t>Total local partners</t>
  </si>
  <si>
    <t>Total expenditure</t>
  </si>
  <si>
    <t>Donor name</t>
  </si>
  <si>
    <t>Own contribution</t>
  </si>
  <si>
    <t>Income:</t>
  </si>
  <si>
    <t xml:space="preserve">Sub-total consulting and external services </t>
  </si>
  <si>
    <t xml:space="preserve">Sub-total travel and accommodation </t>
  </si>
  <si>
    <t>Key ratio  1</t>
  </si>
  <si>
    <t>% of total budget</t>
  </si>
  <si>
    <t>Total budget</t>
  </si>
  <si>
    <t>Explanation</t>
  </si>
  <si>
    <t>Value</t>
  </si>
  <si>
    <t>Disbursements to local civil society organisations in ODA countries, through a formal agreement.</t>
  </si>
  <si>
    <t>Disbursements to organisations in ODA countries</t>
  </si>
  <si>
    <t>Key ratio 2</t>
  </si>
  <si>
    <t>Costs that are not paid to local partners in ODA countries but still directly strengthen their capacity.</t>
  </si>
  <si>
    <t>Cost for strengthen organisations´ capacity</t>
  </si>
  <si>
    <t>Direct support to informal actors.</t>
  </si>
  <si>
    <t>Informal actors</t>
  </si>
  <si>
    <t>Key ratio 3</t>
  </si>
  <si>
    <r>
      <rPr>
        <i/>
        <sz val="11"/>
        <color theme="1"/>
        <rFont val="Aptos Narrow"/>
        <family val="2"/>
        <scheme val="minor"/>
      </rPr>
      <t>Only applicable for organisations based outside ODA countries.</t>
    </r>
    <r>
      <rPr>
        <sz val="11"/>
        <color theme="1"/>
        <rFont val="Aptos Narrow"/>
        <family val="2"/>
        <scheme val="minor"/>
      </rPr>
      <t xml:space="preserve">
Operational and administrative costs for the organisation as well as its head quarter-, local country-, regional offices, and partners outside ODA countries.
</t>
    </r>
  </si>
  <si>
    <t>Operational and administrative costs in home country</t>
  </si>
  <si>
    <t>Operational and administrative costs for regional offices</t>
  </si>
  <si>
    <t>Operational and administrative costs for local country offices</t>
  </si>
  <si>
    <t>Operational and administrative costs for partners outside ODA countries</t>
  </si>
  <si>
    <t>Total costs</t>
  </si>
  <si>
    <t>Costs in home country and ODA countries</t>
  </si>
  <si>
    <r>
      <rPr>
        <i/>
        <sz val="11"/>
        <color theme="1"/>
        <rFont val="Aptos Narrow"/>
        <family val="2"/>
        <scheme val="minor"/>
      </rPr>
      <t>Only applicable for organisations based outside ODA countries.</t>
    </r>
    <r>
      <rPr>
        <sz val="11"/>
        <color theme="1"/>
        <rFont val="Aptos Narrow"/>
        <family val="2"/>
        <scheme val="minor"/>
      </rPr>
      <t xml:space="preserve">
Total costs in the organisation´s home country and costs for partners in and outside ODA countries. Value in Key ratio 2 shall be distributed based on where costs have incurred. This Key ratio = Key ratio 1, 2 and 3.</t>
    </r>
  </si>
  <si>
    <t xml:space="preserve">Total costs in home country </t>
  </si>
  <si>
    <t>Total costs in ODA countries (including local country- and regional offices)</t>
  </si>
  <si>
    <t>Total costs for partners outside ODA countries</t>
  </si>
  <si>
    <r>
      <t xml:space="preserve">Type project information in </t>
    </r>
    <r>
      <rPr>
        <b/>
        <sz val="11"/>
        <color theme="2" tint="-0.249977111117893"/>
        <rFont val="Aptos Narrow"/>
        <family val="2"/>
        <scheme val="minor"/>
      </rPr>
      <t>grey</t>
    </r>
    <r>
      <rPr>
        <b/>
        <sz val="11"/>
        <color theme="1" tint="0.249977111117893"/>
        <rFont val="Aptos Narrow"/>
        <family val="2"/>
        <scheme val="minor"/>
      </rPr>
      <t xml:space="preserve"> cells:</t>
    </r>
  </si>
  <si>
    <t>Income</t>
  </si>
  <si>
    <t>Sub-total conference, meeting and training</t>
  </si>
  <si>
    <t>Sub-total material and supplies</t>
  </si>
  <si>
    <t>Sub-total other direct costs</t>
  </si>
  <si>
    <t>Total direct costs</t>
  </si>
  <si>
    <t>Total indirect cost (overhead)</t>
  </si>
  <si>
    <t>Indirect cost (overhead)</t>
  </si>
  <si>
    <t xml:space="preserve">Amount Salary </t>
  </si>
  <si>
    <t>Key ratio  2</t>
  </si>
  <si>
    <t>Key ratio  3</t>
  </si>
  <si>
    <t>Key ratios</t>
  </si>
  <si>
    <t>Total</t>
  </si>
  <si>
    <r>
      <t xml:space="preserve">Type budget information in </t>
    </r>
    <r>
      <rPr>
        <b/>
        <sz val="11"/>
        <color theme="2" tint="-0.499984740745262"/>
        <rFont val="Aptos Narrow"/>
        <family val="2"/>
        <scheme val="minor"/>
      </rPr>
      <t>grey</t>
    </r>
    <r>
      <rPr>
        <b/>
        <sz val="11"/>
        <color rgb="FFFF0000"/>
        <rFont val="Aptos Narrow"/>
        <family val="2"/>
        <scheme val="minor"/>
      </rPr>
      <t xml:space="preserve"> cells:</t>
    </r>
  </si>
  <si>
    <t>Comments:</t>
  </si>
  <si>
    <r>
      <rPr>
        <sz val="11"/>
        <color rgb="FFFF0000"/>
        <rFont val="Aptos Narrow"/>
        <family val="2"/>
        <scheme val="minor"/>
      </rPr>
      <t xml:space="preserve">Type budget information in </t>
    </r>
    <r>
      <rPr>
        <sz val="11"/>
        <color theme="2" tint="-0.249977111117893"/>
        <rFont val="Aptos Narrow"/>
        <family val="2"/>
        <scheme val="minor"/>
      </rPr>
      <t>grey</t>
    </r>
    <r>
      <rPr>
        <sz val="11"/>
        <color rgb="FFFF0000"/>
        <rFont val="Aptos Narrow"/>
        <family val="2"/>
        <scheme val="minor"/>
      </rPr>
      <t xml:space="preserve"> cells:</t>
    </r>
  </si>
  <si>
    <t>Costs for strengthen organisations´ capacity costs for regional and country offices</t>
  </si>
  <si>
    <t>Costs for strengthen organisations´ capacity for partners outside ODA countries</t>
  </si>
  <si>
    <r>
      <t xml:space="preserve">Operational and </t>
    </r>
    <r>
      <rPr>
        <sz val="11"/>
        <color theme="1"/>
        <rFont val="Aptos Narrow"/>
        <family val="2"/>
        <scheme val="minor"/>
      </rPr>
      <t>indirect  costs for regional and country offices</t>
    </r>
  </si>
  <si>
    <r>
      <t xml:space="preserve">Operational and </t>
    </r>
    <r>
      <rPr>
        <sz val="11"/>
        <color theme="1"/>
        <rFont val="Aptos Narrow"/>
        <family val="2"/>
        <scheme val="minor"/>
      </rPr>
      <t>indirect  costs for partners outside ODA countries</t>
    </r>
  </si>
  <si>
    <t>Total costs in ODA countries (including  regional and country offices)</t>
  </si>
  <si>
    <t xml:space="preserve">Other donors </t>
  </si>
  <si>
    <t xml:space="preserve">Cost unit </t>
  </si>
  <si>
    <t>(explain in comments below)</t>
  </si>
  <si>
    <t>Country</t>
  </si>
  <si>
    <t xml:space="preserve">Operational and indirect  costs for the Swedish organisation as well as its  country and regional offices and partners outside ODA countries. Excluding costs in key ratio 2.
</t>
  </si>
  <si>
    <t xml:space="preserve">
Total costs in Sweden and costs for partners in and outside ODA countries. Value in Key ratio 2 shall be distributed based on where costs have incurred. This Key ratio = Key ratio 1, 2 and 3.</t>
  </si>
  <si>
    <t>Total costs in Sweden</t>
  </si>
  <si>
    <t>Costs in Sweden and ODA countries</t>
  </si>
  <si>
    <t>Operational and indirect  costs in Sweden</t>
  </si>
  <si>
    <t>Costs for strengthen organisations´ capacity in Sweden</t>
  </si>
  <si>
    <t>Total income</t>
  </si>
  <si>
    <t xml:space="preserve">Expenditure for the agreement partner: </t>
  </si>
  <si>
    <t>(Oct - Dec) 2026</t>
  </si>
  <si>
    <r>
      <rPr>
        <b/>
        <sz val="16"/>
        <color rgb="FFFF0000"/>
        <rFont val="Aptos Narrow"/>
        <family val="2"/>
        <scheme val="minor"/>
      </rPr>
      <t>If applicable</t>
    </r>
    <r>
      <rPr>
        <b/>
        <sz val="16"/>
        <color theme="1"/>
        <rFont val="Aptos Narrow"/>
        <family val="2"/>
        <scheme val="minor"/>
      </rPr>
      <t xml:space="preserve">: Local partners </t>
    </r>
  </si>
  <si>
    <t>Direct cost personell</t>
  </si>
  <si>
    <t xml:space="preserve">Monthly salary tax, duties and  insurance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</si>
</sst>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\(#,##0\);&quot;-&quot;"/>
    <numFmt numFmtId="165" formatCode="0.0000"/>
    <numFmt numFmtId="166" formatCode="#,##0_);\(#,##0\);&quot; - &quot;_);@_)"/>
    <numFmt numFmtId="167" formatCode="0.0%"/>
    <numFmt numFmtId="168" formatCode="_-* #,##0_-;\-* #,##0_-;_-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indexed="25"/>
      <name val="Arial Narrow"/>
      <family val="2"/>
    </font>
    <font>
      <b/>
      <sz val="11"/>
      <color theme="1" tint="0.249977111117893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sz val="11"/>
      <color theme="2" tint="-0.249977111117893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164" fontId="3" fillId="0" borderId="2">
      <alignment horizontal="left"/>
    </xf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6" fillId="0" borderId="0" xfId="0" applyFont="1"/>
    <xf numFmtId="0" fontId="5" fillId="5" borderId="3" xfId="2" applyFont="1" applyFill="1" applyBorder="1" applyAlignment="1" applyProtection="1">
      <alignment horizontal="left"/>
      <protection locked="0"/>
    </xf>
    <xf numFmtId="166" fontId="1" fillId="5" borderId="3" xfId="3" applyNumberFormat="1" applyFill="1" applyBorder="1" applyAlignment="1" applyProtection="1">
      <alignment vertical="top" wrapText="1"/>
      <protection locked="0"/>
    </xf>
    <xf numFmtId="0" fontId="5" fillId="6" borderId="0" xfId="2" applyFont="1" applyFill="1" applyBorder="1" applyAlignment="1" applyProtection="1">
      <protection locked="0"/>
    </xf>
    <xf numFmtId="0" fontId="2" fillId="4" borderId="13" xfId="0" applyFont="1" applyFill="1" applyBorder="1"/>
    <xf numFmtId="166" fontId="1" fillId="6" borderId="0" xfId="3" applyNumberFormat="1" applyFill="1" applyBorder="1" applyAlignment="1" applyProtection="1">
      <alignment horizontal="center" vertical="top" wrapText="1"/>
      <protection locked="0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9" fillId="6" borderId="0" xfId="2" applyFont="1" applyFill="1" applyBorder="1" applyAlignment="1" applyProtection="1">
      <alignment horizontal="center"/>
      <protection locked="0"/>
    </xf>
    <xf numFmtId="1" fontId="10" fillId="6" borderId="0" xfId="1" applyNumberFormat="1" applyFont="1" applyFill="1" applyBorder="1"/>
    <xf numFmtId="3" fontId="0" fillId="4" borderId="3" xfId="0" applyNumberFormat="1" applyFill="1" applyBorder="1"/>
    <xf numFmtId="3" fontId="0" fillId="4" borderId="12" xfId="1" applyNumberFormat="1" applyFont="1" applyFill="1" applyBorder="1"/>
    <xf numFmtId="3" fontId="10" fillId="4" borderId="3" xfId="1" applyNumberFormat="1" applyFont="1" applyFill="1" applyBorder="1"/>
    <xf numFmtId="0" fontId="6" fillId="0" borderId="0" xfId="0" applyFont="1" applyAlignment="1">
      <alignment horizontal="left"/>
    </xf>
    <xf numFmtId="3" fontId="8" fillId="4" borderId="3" xfId="0" applyNumberFormat="1" applyFont="1" applyFill="1" applyBorder="1"/>
    <xf numFmtId="0" fontId="0" fillId="0" borderId="0" xfId="0" applyProtection="1">
      <protection locked="0"/>
    </xf>
    <xf numFmtId="0" fontId="11" fillId="7" borderId="18" xfId="0" applyFont="1" applyFill="1" applyBorder="1" applyAlignment="1">
      <alignment horizontal="center" vertical="center"/>
    </xf>
    <xf numFmtId="0" fontId="2" fillId="7" borderId="18" xfId="0" applyFont="1" applyFill="1" applyBorder="1"/>
    <xf numFmtId="0" fontId="11" fillId="5" borderId="1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/>
    </xf>
    <xf numFmtId="3" fontId="12" fillId="5" borderId="20" xfId="0" applyNumberFormat="1" applyFont="1" applyFill="1" applyBorder="1" applyAlignment="1" applyProtection="1">
      <alignment horizontal="center" vertical="center" wrapText="1"/>
      <protection hidden="1"/>
    </xf>
    <xf numFmtId="167" fontId="2" fillId="5" borderId="20" xfId="1" applyNumberFormat="1" applyFont="1" applyFill="1" applyBorder="1" applyAlignment="1" applyProtection="1">
      <alignment horizontal="center"/>
      <protection hidden="1"/>
    </xf>
    <xf numFmtId="168" fontId="0" fillId="0" borderId="21" xfId="5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left" vertical="top" wrapText="1"/>
    </xf>
    <xf numFmtId="0" fontId="12" fillId="0" borderId="23" xfId="0" applyFont="1" applyBorder="1" applyAlignment="1">
      <alignment vertical="center" wrapText="1"/>
    </xf>
    <xf numFmtId="3" fontId="12" fillId="0" borderId="21" xfId="0" applyNumberFormat="1" applyFont="1" applyBorder="1" applyAlignment="1" applyProtection="1">
      <alignment horizontal="center" vertical="center" wrapText="1"/>
      <protection locked="0"/>
    </xf>
    <xf numFmtId="167" fontId="0" fillId="0" borderId="24" xfId="0" applyNumberFormat="1" applyBorder="1" applyAlignment="1" applyProtection="1">
      <alignment horizontal="center" vertical="center"/>
      <protection hidden="1"/>
    </xf>
    <xf numFmtId="9" fontId="2" fillId="7" borderId="18" xfId="0" applyNumberFormat="1" applyFont="1" applyFill="1" applyBorder="1" applyProtection="1">
      <protection hidden="1"/>
    </xf>
    <xf numFmtId="167" fontId="2" fillId="5" borderId="20" xfId="0" applyNumberFormat="1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left" vertical="top" wrapText="1"/>
    </xf>
    <xf numFmtId="0" fontId="12" fillId="0" borderId="3" xfId="0" applyFont="1" applyBorder="1" applyAlignment="1">
      <alignment vertical="center" wrapText="1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3" fontId="11" fillId="5" borderId="2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wrapText="1"/>
    </xf>
    <xf numFmtId="167" fontId="0" fillId="0" borderId="21" xfId="0" applyNumberFormat="1" applyBorder="1" applyAlignment="1" applyProtection="1">
      <alignment horizontal="center" vertical="center"/>
      <protection hidden="1"/>
    </xf>
    <xf numFmtId="3" fontId="12" fillId="0" borderId="28" xfId="0" applyNumberFormat="1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wrapText="1"/>
    </xf>
    <xf numFmtId="168" fontId="11" fillId="7" borderId="32" xfId="5" applyNumberFormat="1" applyFont="1" applyFill="1" applyBorder="1" applyAlignment="1" applyProtection="1">
      <alignment horizontal="center" vertical="center"/>
    </xf>
    <xf numFmtId="9" fontId="11" fillId="7" borderId="18" xfId="1" applyFont="1" applyFill="1" applyBorder="1" applyAlignment="1" applyProtection="1">
      <alignment horizontal="center" vertical="center"/>
      <protection hidden="1"/>
    </xf>
    <xf numFmtId="0" fontId="11" fillId="7" borderId="32" xfId="0" applyFont="1" applyFill="1" applyBorder="1" applyAlignment="1">
      <alignment horizontal="center" vertical="center"/>
    </xf>
    <xf numFmtId="9" fontId="2" fillId="7" borderId="32" xfId="0" applyNumberFormat="1" applyFont="1" applyFill="1" applyBorder="1" applyProtection="1">
      <protection hidden="1"/>
    </xf>
    <xf numFmtId="3" fontId="12" fillId="0" borderId="3" xfId="0" applyNumberFormat="1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wrapText="1"/>
    </xf>
    <xf numFmtId="0" fontId="0" fillId="0" borderId="35" xfId="0" applyBorder="1"/>
    <xf numFmtId="3" fontId="12" fillId="0" borderId="35" xfId="0" applyNumberFormat="1" applyFont="1" applyBorder="1" applyAlignment="1" applyProtection="1">
      <alignment horizontal="center" vertical="center" wrapText="1"/>
      <protection hidden="1"/>
    </xf>
    <xf numFmtId="167" fontId="0" fillId="0" borderId="36" xfId="0" applyNumberFormat="1" applyBorder="1" applyAlignment="1" applyProtection="1">
      <alignment horizontal="center" vertical="center"/>
      <protection hidden="1"/>
    </xf>
    <xf numFmtId="0" fontId="11" fillId="4" borderId="1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3" fontId="11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/>
    <xf numFmtId="165" fontId="5" fillId="5" borderId="38" xfId="0" applyNumberFormat="1" applyFont="1" applyFill="1" applyBorder="1" applyAlignment="1" applyProtection="1">
      <alignment horizontal="left"/>
      <protection locked="0"/>
    </xf>
    <xf numFmtId="0" fontId="1" fillId="0" borderId="43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9" xfId="0" applyFont="1" applyBorder="1"/>
    <xf numFmtId="0" fontId="1" fillId="4" borderId="47" xfId="0" applyFont="1" applyFill="1" applyBorder="1"/>
    <xf numFmtId="14" fontId="5" fillId="5" borderId="45" xfId="0" applyNumberFormat="1" applyFont="1" applyFill="1" applyBorder="1" applyAlignment="1" applyProtection="1">
      <alignment horizontal="left"/>
      <protection locked="0"/>
    </xf>
    <xf numFmtId="0" fontId="1" fillId="4" borderId="41" xfId="0" applyFont="1" applyFill="1" applyBorder="1"/>
    <xf numFmtId="14" fontId="5" fillId="5" borderId="48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Border="1"/>
    <xf numFmtId="0" fontId="5" fillId="0" borderId="49" xfId="0" applyFont="1" applyBorder="1"/>
    <xf numFmtId="3" fontId="0" fillId="5" borderId="13" xfId="1" applyNumberFormat="1" applyFont="1" applyFill="1" applyBorder="1"/>
    <xf numFmtId="3" fontId="0" fillId="5" borderId="14" xfId="1" applyNumberFormat="1" applyFont="1" applyFill="1" applyBorder="1"/>
    <xf numFmtId="3" fontId="2" fillId="4" borderId="3" xfId="1" applyNumberFormat="1" applyFont="1" applyFill="1" applyBorder="1"/>
    <xf numFmtId="3" fontId="9" fillId="4" borderId="3" xfId="2" applyNumberFormat="1" applyFont="1" applyFill="1" applyBorder="1" applyAlignment="1" applyProtection="1">
      <protection locked="0"/>
    </xf>
    <xf numFmtId="3" fontId="2" fillId="4" borderId="59" xfId="1" applyNumberFormat="1" applyFont="1" applyFill="1" applyBorder="1"/>
    <xf numFmtId="3" fontId="2" fillId="4" borderId="60" xfId="1" applyNumberFormat="1" applyFont="1" applyFill="1" applyBorder="1"/>
    <xf numFmtId="3" fontId="2" fillId="4" borderId="61" xfId="1" applyNumberFormat="1" applyFont="1" applyFill="1" applyBorder="1"/>
    <xf numFmtId="3" fontId="12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3" xfId="0" applyNumberFormat="1" applyFont="1" applyFill="1" applyBorder="1"/>
    <xf numFmtId="9" fontId="2" fillId="4" borderId="20" xfId="1" applyFont="1" applyFill="1" applyBorder="1" applyAlignment="1" applyProtection="1">
      <alignment horizontal="center"/>
      <protection hidden="1"/>
    </xf>
    <xf numFmtId="9" fontId="0" fillId="4" borderId="24" xfId="1" applyFont="1" applyFill="1" applyBorder="1" applyAlignment="1" applyProtection="1">
      <alignment horizontal="center" vertical="center"/>
      <protection hidden="1"/>
    </xf>
    <xf numFmtId="3" fontId="0" fillId="5" borderId="3" xfId="1" applyNumberFormat="1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3" fontId="0" fillId="5" borderId="3" xfId="0" applyNumberFormat="1" applyFill="1" applyBorder="1" applyProtection="1">
      <protection locked="0"/>
    </xf>
    <xf numFmtId="3" fontId="0" fillId="5" borderId="11" xfId="1" applyNumberFormat="1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0" fillId="5" borderId="3" xfId="0" applyFill="1" applyBorder="1" applyProtection="1">
      <protection locked="0"/>
    </xf>
    <xf numFmtId="3" fontId="7" fillId="4" borderId="3" xfId="2" applyNumberFormat="1" applyFont="1" applyFill="1" applyBorder="1" applyAlignment="1" applyProtection="1"/>
    <xf numFmtId="3" fontId="2" fillId="4" borderId="3" xfId="1" applyNumberFormat="1" applyFont="1" applyFill="1" applyBorder="1" applyProtection="1"/>
    <xf numFmtId="3" fontId="9" fillId="4" borderId="3" xfId="2" applyNumberFormat="1" applyFont="1" applyFill="1" applyBorder="1" applyAlignment="1" applyProtection="1"/>
    <xf numFmtId="0" fontId="0" fillId="4" borderId="22" xfId="0" applyFill="1" applyBorder="1" applyAlignment="1">
      <alignment horizontal="left" vertical="top" wrapText="1"/>
    </xf>
    <xf numFmtId="0" fontId="12" fillId="4" borderId="23" xfId="0" applyFont="1" applyFill="1" applyBorder="1" applyAlignment="1">
      <alignment vertical="center" wrapText="1"/>
    </xf>
    <xf numFmtId="0" fontId="0" fillId="4" borderId="25" xfId="0" applyFill="1" applyBorder="1" applyAlignment="1">
      <alignment horizontal="left" vertical="top" wrapText="1"/>
    </xf>
    <xf numFmtId="168" fontId="0" fillId="4" borderId="21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12" fillId="4" borderId="3" xfId="0" applyFont="1" applyFill="1" applyBorder="1" applyAlignment="1">
      <alignment horizontal="left" vertical="top" wrapText="1"/>
    </xf>
    <xf numFmtId="9" fontId="0" fillId="4" borderId="21" xfId="0" applyNumberFormat="1" applyFill="1" applyBorder="1" applyAlignment="1">
      <alignment horizontal="center" vertical="center"/>
    </xf>
    <xf numFmtId="167" fontId="0" fillId="4" borderId="21" xfId="0" applyNumberFormat="1" applyFill="1" applyBorder="1" applyAlignment="1">
      <alignment horizontal="center" vertical="center"/>
    </xf>
    <xf numFmtId="9" fontId="2" fillId="7" borderId="18" xfId="0" applyNumberFormat="1" applyFont="1" applyFill="1" applyBorder="1"/>
    <xf numFmtId="0" fontId="0" fillId="4" borderId="11" xfId="0" applyFill="1" applyBorder="1" applyAlignment="1">
      <alignment horizontal="left" vertical="top" wrapText="1"/>
    </xf>
    <xf numFmtId="0" fontId="0" fillId="4" borderId="30" xfId="0" applyFill="1" applyBorder="1" applyAlignment="1">
      <alignment horizontal="left" vertical="top" wrapText="1"/>
    </xf>
    <xf numFmtId="9" fontId="2" fillId="7" borderId="32" xfId="0" applyNumberFormat="1" applyFont="1" applyFill="1" applyBorder="1"/>
    <xf numFmtId="0" fontId="11" fillId="4" borderId="19" xfId="0" applyFont="1" applyFill="1" applyBorder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3" fontId="11" fillId="4" borderId="20" xfId="0" applyNumberFormat="1" applyFont="1" applyFill="1" applyBorder="1" applyAlignment="1">
      <alignment horizontal="center" vertical="center" wrapText="1"/>
    </xf>
    <xf numFmtId="9" fontId="2" fillId="4" borderId="20" xfId="0" applyNumberFormat="1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center" vertical="center" wrapText="1"/>
    </xf>
    <xf numFmtId="9" fontId="0" fillId="4" borderId="24" xfId="0" applyNumberFormat="1" applyFill="1" applyBorder="1" applyAlignment="1">
      <alignment horizontal="center" vertical="center"/>
    </xf>
    <xf numFmtId="0" fontId="0" fillId="4" borderId="35" xfId="0" applyFill="1" applyBorder="1" applyAlignment="1">
      <alignment horizontal="left" vertical="top"/>
    </xf>
    <xf numFmtId="3" fontId="12" fillId="4" borderId="35" xfId="0" applyNumberFormat="1" applyFont="1" applyFill="1" applyBorder="1" applyAlignment="1">
      <alignment horizontal="center" vertical="center" wrapText="1"/>
    </xf>
    <xf numFmtId="9" fontId="0" fillId="4" borderId="36" xfId="0" applyNumberFormat="1" applyFill="1" applyBorder="1" applyAlignment="1">
      <alignment horizontal="center" vertical="center"/>
    </xf>
    <xf numFmtId="164" fontId="4" fillId="4" borderId="7" xfId="4" applyFont="1" applyFill="1" applyBorder="1" applyAlignment="1">
      <alignment horizontal="left" vertical="top" wrapText="1"/>
    </xf>
    <xf numFmtId="164" fontId="4" fillId="4" borderId="9" xfId="4" applyFont="1" applyFill="1" applyBorder="1" applyAlignment="1">
      <alignment horizontal="left" vertical="top" wrapText="1"/>
    </xf>
    <xf numFmtId="0" fontId="5" fillId="5" borderId="41" xfId="0" applyFont="1" applyFill="1" applyBorder="1" applyAlignment="1" applyProtection="1">
      <alignment horizontal="left" wrapText="1"/>
      <protection locked="0"/>
    </xf>
    <xf numFmtId="0" fontId="5" fillId="5" borderId="42" xfId="0" applyFont="1" applyFill="1" applyBorder="1" applyAlignment="1" applyProtection="1">
      <alignment horizontal="left" wrapText="1"/>
      <protection locked="0"/>
    </xf>
    <xf numFmtId="0" fontId="1" fillId="5" borderId="37" xfId="0" applyFont="1" applyFill="1" applyBorder="1" applyAlignment="1" applyProtection="1">
      <alignment horizontal="left"/>
      <protection locked="0"/>
    </xf>
    <xf numFmtId="0" fontId="1" fillId="5" borderId="40" xfId="0" applyFont="1" applyFill="1" applyBorder="1" applyAlignment="1" applyProtection="1">
      <alignment horizontal="left"/>
      <protection locked="0"/>
    </xf>
    <xf numFmtId="0" fontId="5" fillId="5" borderId="37" xfId="0" applyFont="1" applyFill="1" applyBorder="1" applyAlignment="1" applyProtection="1">
      <alignment horizontal="left" wrapText="1"/>
      <protection locked="0"/>
    </xf>
    <xf numFmtId="0" fontId="5" fillId="5" borderId="40" xfId="0" applyFont="1" applyFill="1" applyBorder="1" applyAlignment="1" applyProtection="1">
      <alignment horizontal="left" wrapText="1"/>
      <protection locked="0"/>
    </xf>
    <xf numFmtId="0" fontId="2" fillId="4" borderId="47" xfId="0" applyFont="1" applyFill="1" applyBorder="1" applyAlignment="1">
      <alignment horizontal="left"/>
    </xf>
    <xf numFmtId="0" fontId="2" fillId="4" borderId="50" xfId="0" applyFont="1" applyFill="1" applyBorder="1" applyAlignment="1">
      <alignment horizontal="left"/>
    </xf>
    <xf numFmtId="0" fontId="9" fillId="4" borderId="14" xfId="2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166" fontId="1" fillId="5" borderId="3" xfId="3" applyNumberForma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>
      <alignment horizontal="left" vertical="center"/>
    </xf>
    <xf numFmtId="166" fontId="1" fillId="5" borderId="11" xfId="3" applyNumberFormat="1" applyFill="1" applyBorder="1" applyAlignment="1" applyProtection="1">
      <alignment horizontal="left" vertical="top" wrapText="1"/>
      <protection locked="0"/>
    </xf>
    <xf numFmtId="166" fontId="1" fillId="5" borderId="12" xfId="3" applyNumberForma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6" fontId="1" fillId="6" borderId="8" xfId="3" applyNumberForma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>
      <alignment horizontal="left"/>
    </xf>
    <xf numFmtId="0" fontId="7" fillId="4" borderId="3" xfId="2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9" fillId="4" borderId="6" xfId="2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166" fontId="0" fillId="5" borderId="11" xfId="3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4" borderId="14" xfId="0" applyFont="1" applyFill="1" applyBorder="1" applyAlignment="1" applyProtection="1">
      <alignment horizontal="left"/>
      <protection locked="0"/>
    </xf>
    <xf numFmtId="0" fontId="5" fillId="5" borderId="11" xfId="2" applyFont="1" applyFill="1" applyBorder="1" applyAlignment="1" applyProtection="1">
      <alignment horizontal="left"/>
      <protection locked="0"/>
    </xf>
    <xf numFmtId="0" fontId="5" fillId="5" borderId="15" xfId="2" applyFont="1" applyFill="1" applyBorder="1" applyAlignment="1" applyProtection="1">
      <alignment horizontal="left"/>
      <protection locked="0"/>
    </xf>
    <xf numFmtId="0" fontId="5" fillId="5" borderId="12" xfId="2" applyFont="1" applyFill="1" applyBorder="1" applyAlignment="1" applyProtection="1">
      <alignment horizontal="left"/>
      <protection locked="0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/>
    </xf>
    <xf numFmtId="0" fontId="0" fillId="4" borderId="29" xfId="0" applyFill="1" applyBorder="1" applyAlignment="1">
      <alignment horizontal="left" vertical="top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26" xfId="0" applyFill="1" applyBorder="1" applyAlignment="1">
      <alignment horizontal="left" vertical="top" wrapText="1"/>
    </xf>
    <xf numFmtId="0" fontId="11" fillId="7" borderId="16" xfId="0" applyFont="1" applyFill="1" applyBorder="1" applyAlignment="1">
      <alignment horizontal="center" vertical="top"/>
    </xf>
    <xf numFmtId="0" fontId="11" fillId="7" borderId="17" xfId="0" applyFont="1" applyFill="1" applyBorder="1" applyAlignment="1">
      <alignment horizontal="center" vertical="top"/>
    </xf>
    <xf numFmtId="0" fontId="0" fillId="4" borderId="29" xfId="0" applyFill="1" applyBorder="1" applyAlignment="1">
      <alignment horizontal="left" vertical="top" wrapText="1"/>
    </xf>
    <xf numFmtId="0" fontId="11" fillId="7" borderId="33" xfId="0" applyFont="1" applyFill="1" applyBorder="1" applyAlignment="1">
      <alignment horizontal="center" vertical="top"/>
    </xf>
    <xf numFmtId="0" fontId="11" fillId="7" borderId="34" xfId="0" applyFont="1" applyFill="1" applyBorder="1" applyAlignment="1">
      <alignment horizontal="center" vertical="top"/>
    </xf>
    <xf numFmtId="0" fontId="7" fillId="4" borderId="31" xfId="2" applyFont="1" applyFill="1" applyBorder="1" applyAlignment="1" applyProtection="1">
      <alignment horizontal="left"/>
      <protection locked="0"/>
    </xf>
    <xf numFmtId="0" fontId="7" fillId="4" borderId="58" xfId="2" applyFont="1" applyFill="1" applyBorder="1" applyAlignment="1" applyProtection="1">
      <alignment horizontal="left"/>
      <protection locked="0"/>
    </xf>
    <xf numFmtId="0" fontId="7" fillId="5" borderId="52" xfId="2" applyFont="1" applyFill="1" applyBorder="1" applyAlignment="1" applyProtection="1">
      <alignment horizontal="left"/>
      <protection locked="0"/>
    </xf>
    <xf numFmtId="0" fontId="7" fillId="5" borderId="15" xfId="2" applyFont="1" applyFill="1" applyBorder="1" applyAlignment="1" applyProtection="1">
      <alignment horizontal="left"/>
      <protection locked="0"/>
    </xf>
    <xf numFmtId="0" fontId="7" fillId="5" borderId="12" xfId="2" applyFont="1" applyFill="1" applyBorder="1" applyAlignment="1" applyProtection="1">
      <alignment horizontal="left"/>
      <protection locked="0"/>
    </xf>
    <xf numFmtId="0" fontId="7" fillId="5" borderId="57" xfId="2" applyFont="1" applyFill="1" applyBorder="1" applyAlignment="1" applyProtection="1">
      <alignment horizontal="left"/>
      <protection locked="0"/>
    </xf>
    <xf numFmtId="0" fontId="7" fillId="5" borderId="8" xfId="2" applyFont="1" applyFill="1" applyBorder="1" applyAlignment="1" applyProtection="1">
      <alignment horizontal="left"/>
      <protection locked="0"/>
    </xf>
    <xf numFmtId="0" fontId="7" fillId="5" borderId="9" xfId="2" applyFont="1" applyFill="1" applyBorder="1" applyAlignment="1" applyProtection="1">
      <alignment horizontal="left"/>
      <protection locked="0"/>
    </xf>
    <xf numFmtId="0" fontId="2" fillId="4" borderId="31" xfId="0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7" fillId="4" borderId="17" xfId="2" applyFont="1" applyFill="1" applyBorder="1" applyAlignment="1" applyProtection="1">
      <alignment horizontal="left"/>
      <protection locked="0"/>
    </xf>
    <xf numFmtId="0" fontId="7" fillId="5" borderId="56" xfId="2" applyFont="1" applyFill="1" applyBorder="1" applyAlignment="1" applyProtection="1">
      <alignment horizontal="left"/>
      <protection locked="0"/>
    </xf>
    <xf numFmtId="0" fontId="7" fillId="5" borderId="4" xfId="2" applyFont="1" applyFill="1" applyBorder="1" applyAlignment="1" applyProtection="1">
      <alignment horizontal="left"/>
      <protection locked="0"/>
    </xf>
    <xf numFmtId="0" fontId="7" fillId="5" borderId="5" xfId="2" applyFont="1" applyFill="1" applyBorder="1" applyAlignment="1" applyProtection="1">
      <alignment horizontal="left"/>
      <protection locked="0"/>
    </xf>
    <xf numFmtId="0" fontId="10" fillId="4" borderId="16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/>
    </xf>
    <xf numFmtId="0" fontId="2" fillId="4" borderId="55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9" fontId="0" fillId="5" borderId="11" xfId="1" applyFont="1" applyFill="1" applyBorder="1" applyAlignment="1">
      <alignment horizontal="center"/>
    </xf>
    <xf numFmtId="9" fontId="0" fillId="5" borderId="15" xfId="1" applyFont="1" applyFill="1" applyBorder="1" applyAlignment="1">
      <alignment horizontal="center"/>
    </xf>
    <xf numFmtId="9" fontId="0" fillId="5" borderId="63" xfId="1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9" fontId="0" fillId="5" borderId="30" xfId="1" applyFont="1" applyFill="1" applyBorder="1" applyAlignment="1">
      <alignment horizontal="center"/>
    </xf>
    <xf numFmtId="9" fontId="0" fillId="5" borderId="68" xfId="1" applyFont="1" applyFill="1" applyBorder="1" applyAlignment="1">
      <alignment horizontal="center"/>
    </xf>
    <xf numFmtId="9" fontId="0" fillId="5" borderId="64" xfId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4" borderId="5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/>
    </xf>
    <xf numFmtId="0" fontId="10" fillId="4" borderId="54" xfId="0" applyFont="1" applyFill="1" applyBorder="1" applyAlignment="1">
      <alignment horizontal="center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168" fontId="11" fillId="7" borderId="31" xfId="5" applyNumberFormat="1" applyFont="1" applyFill="1" applyBorder="1" applyAlignment="1" applyProtection="1">
      <alignment horizontal="center" vertical="center"/>
    </xf>
    <xf numFmtId="168" fontId="11" fillId="7" borderId="17" xfId="5" applyNumberFormat="1" applyFont="1" applyFill="1" applyBorder="1" applyAlignment="1" applyProtection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0" fillId="0" borderId="0" xfId="0" applyAlignment="1"/>
    <xf numFmtId="0" fontId="2" fillId="4" borderId="13" xfId="0" applyFont="1" applyFill="1" applyBorder="1" applyAlignment="1" applyProtection="1">
      <alignment wrapText="1"/>
      <protection locked="0"/>
    </xf>
  </cellXfs>
  <cellStyles count="6">
    <cellStyle name="20% - Accent6" xfId="3" builtinId="50"/>
    <cellStyle name="Comma" xfId="5" builtinId="3"/>
    <cellStyle name="EYCurrency" xfId="4" xr:uid="{D139459D-569B-43B4-8D52-8145E2AE0A0C}"/>
    <cellStyle name="Normal" xfId="0" builtinId="0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312421</xdr:colOff>
      <xdr:row>0</xdr:row>
      <xdr:rowOff>0</xdr:rowOff>
    </xdr:from>
    <xdr:to>
      <xdr:col>8</xdr:col>
      <xdr:colOff>567691</xdr:colOff>
      <xdr:row>2</xdr:row>
      <xdr:rowOff>263138</xdr:rowOff>
    </xdr:to>
    <xdr:pic>
      <xdr:nvPicPr>
        <xdr:cNvPr id="2" name="Picture 1" descr="Startsida | Styrelsen för internationellt utvecklingssamarbete | Sida">
          <a:extLst>
            <a:ext uri="{FF2B5EF4-FFF2-40B4-BE49-F238E27FC236}">
              <a16:creationId xmlns:a16="http://schemas.microsoft.com/office/drawing/2014/main" id="{751670B1-8C18-4433-95AA-66F271FA67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t="36331" r="25719" b="42445"/>
        <a:stretch/>
      </xdr:blipFill>
      <xdr:spPr bwMode="auto">
        <a:xfrm>
          <a:off x="5623561" y="0"/>
          <a:ext cx="1607820" cy="703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94</xdr:row>
      <xdr:rowOff>15240</xdr:rowOff>
    </xdr:from>
    <xdr:to>
      <xdr:col>10</xdr:col>
      <xdr:colOff>769620</xdr:colOff>
      <xdr:row>110</xdr:row>
      <xdr:rowOff>106680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23A115-AF28-FF14-875F-422791E955B1}"/>
            </a:ext>
          </a:extLst>
        </xdr:cNvPr>
        <xdr:cNvSpPr txBox="1"/>
      </xdr:nvSpPr>
      <xdr:spPr>
        <a:xfrm>
          <a:off x="274320" y="15102840"/>
          <a:ext cx="7025640" cy="3017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</xdr:col>
      <xdr:colOff>1901610</xdr:colOff>
      <xdr:row>4</xdr:row>
      <xdr:rowOff>149225</xdr:rowOff>
    </xdr:to>
    <xdr:pic>
      <xdr:nvPicPr>
        <xdr:cNvPr id="2" name="Picture 1" descr="Startsida | Styrelsen för internationellt utvecklingssamarbete | Sida">
          <a:extLst>
            <a:ext uri="{FF2B5EF4-FFF2-40B4-BE49-F238E27FC236}">
              <a16:creationId xmlns:a16="http://schemas.microsoft.com/office/drawing/2014/main" id="{5DF32AB5-05D9-48B8-8594-95E49B633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t="36331" r="25719" b="42445"/>
        <a:stretch/>
      </xdr:blipFill>
      <xdr:spPr bwMode="auto">
        <a:xfrm>
          <a:off x="685800" y="85725"/>
          <a:ext cx="181588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</xdr:col>
      <xdr:colOff>1892085</xdr:colOff>
      <xdr:row>4</xdr:row>
      <xdr:rowOff>137795</xdr:rowOff>
    </xdr:to>
    <xdr:pic>
      <xdr:nvPicPr>
        <xdr:cNvPr id="2" name="Picture 1" descr="Startsida | Styrelsen för internationellt utvecklingssamarbete | Sida">
          <a:extLst>
            <a:ext uri="{FF2B5EF4-FFF2-40B4-BE49-F238E27FC236}">
              <a16:creationId xmlns:a16="http://schemas.microsoft.com/office/drawing/2014/main" id="{DB3B51A0-CFF2-479C-82A0-63F5C52995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t="36331" r="25719" b="42445"/>
        <a:stretch/>
      </xdr:blipFill>
      <xdr:spPr bwMode="auto">
        <a:xfrm>
          <a:off x="685800" y="85725"/>
          <a:ext cx="181588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FEC3-B233-482E-9C07-4CEE8653856D}">
  <sheetPr codeName="Sheet1"/>
  <dimension ref="B2:C18"/>
  <sheetViews>
    <sheetView showGridLines="0" workbookViewId="0">
      <selection activeCell="C9" sqref="C9"/>
    </sheetView>
  </sheetViews>
  <sheetFormatPr defaultRowHeight="14.5" x14ac:dyDescent="0.35"/>
  <cols>
    <col min="2" max="2" width="68.6328125" customWidth="1"/>
    <col min="3" max="3" width="37.6328125" customWidth="1"/>
  </cols>
  <sheetData>
    <row r="2" spans="2:3" x14ac:dyDescent="0.35">
      <c r="B2" s="103" t="s">
        <v>68</v>
      </c>
      <c r="C2" s="104"/>
    </row>
    <row r="3" spans="2:3" x14ac:dyDescent="0.35">
      <c r="B3" s="50" t="s">
        <v>0</v>
      </c>
      <c r="C3" s="51" t="s">
        <v>1</v>
      </c>
    </row>
    <row r="4" spans="2:3" x14ac:dyDescent="0.35">
      <c r="B4" s="50" t="s">
        <v>2</v>
      </c>
      <c r="C4" s="51" t="s">
        <v>3</v>
      </c>
    </row>
    <row r="5" spans="2:3" x14ac:dyDescent="0.35">
      <c r="B5" s="58" t="s">
        <v>4</v>
      </c>
      <c r="C5" s="59">
        <v>45658</v>
      </c>
    </row>
    <row r="6" spans="2:3" x14ac:dyDescent="0.35">
      <c r="B6" s="60"/>
      <c r="C6" s="61"/>
    </row>
    <row r="7" spans="2:3" x14ac:dyDescent="0.35">
      <c r="B7" s="60"/>
      <c r="C7" s="61"/>
    </row>
    <row r="8" spans="2:3" x14ac:dyDescent="0.35">
      <c r="B8" s="56" t="s">
        <v>5</v>
      </c>
      <c r="C8" s="57">
        <v>45658</v>
      </c>
    </row>
    <row r="9" spans="2:3" x14ac:dyDescent="0.35">
      <c r="B9" s="58" t="s">
        <v>6</v>
      </c>
      <c r="C9" s="59">
        <v>45658</v>
      </c>
    </row>
    <row r="10" spans="2:3" x14ac:dyDescent="0.35">
      <c r="B10" s="54"/>
      <c r="C10" s="55"/>
    </row>
    <row r="11" spans="2:3" x14ac:dyDescent="0.35">
      <c r="B11" s="52"/>
      <c r="C11" s="53"/>
    </row>
    <row r="12" spans="2:3" x14ac:dyDescent="0.35">
      <c r="B12" s="111" t="s">
        <v>7</v>
      </c>
      <c r="C12" s="112"/>
    </row>
    <row r="13" spans="2:3" x14ac:dyDescent="0.35">
      <c r="B13" s="107" t="s">
        <v>8</v>
      </c>
      <c r="C13" s="108"/>
    </row>
    <row r="14" spans="2:3" x14ac:dyDescent="0.35">
      <c r="B14" s="109" t="s">
        <v>9</v>
      </c>
      <c r="C14" s="110"/>
    </row>
    <row r="15" spans="2:3" x14ac:dyDescent="0.35">
      <c r="B15" s="109" t="s">
        <v>10</v>
      </c>
      <c r="C15" s="110"/>
    </row>
    <row r="16" spans="2:3" x14ac:dyDescent="0.35">
      <c r="B16" s="109" t="s">
        <v>11</v>
      </c>
      <c r="C16" s="110"/>
    </row>
    <row r="17" spans="2:3" x14ac:dyDescent="0.35">
      <c r="B17" s="109" t="s">
        <v>12</v>
      </c>
      <c r="C17" s="110"/>
    </row>
    <row r="18" spans="2:3" x14ac:dyDescent="0.35">
      <c r="B18" s="105" t="s">
        <v>13</v>
      </c>
      <c r="C18" s="106"/>
    </row>
  </sheetData>
  <sheetProtection sheet="1" objects="1" scenarios="1"/>
  <mergeCells count="8">
    <mergeCell ref="B2:C2"/>
    <mergeCell ref="B18:C18"/>
    <mergeCell ref="B13:C13"/>
    <mergeCell ref="B14:C14"/>
    <mergeCell ref="B15:C15"/>
    <mergeCell ref="B16:C16"/>
    <mergeCell ref="B17:C17"/>
    <mergeCell ref="B12:C12"/>
  </mergeCells>
  <dataValidations count="1">
    <dataValidation operator="lessThan" allowBlank="1" showInputMessage="1" showErrorMessage="1" sqref="C5" xr:uid="{D05F1D25-0D9E-4917-98F4-5663EF6230D4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9030-9082-4E68-B662-3D77E7F67B10}">
  <sheetPr codeName="Sheet3"/>
  <dimension ref="A1:Q93"/>
  <sheetViews>
    <sheetView showGridLines="0" tabSelected="1" topLeftCell="B8" workbookViewId="0">
      <selection activeCell="E16" sqref="E16:E17"/>
    </sheetView>
  </sheetViews>
  <sheetFormatPr defaultRowHeight="14.5" x14ac:dyDescent="0.35"/>
  <cols>
    <col min="1" max="2" width="2.6328125" customWidth="1"/>
    <col min="3" max="3" width="24.6328125" customWidth="1"/>
    <col min="4" max="4" width="13.453125" customWidth="1"/>
    <col min="5" max="5" width="14.6328125" customWidth="1"/>
    <col min="6" max="6" width="10.7265625" customWidth="1"/>
    <col min="7" max="9" width="10.36328125" customWidth="1"/>
    <col min="10" max="10" width="11.453125" hidden="1" customWidth="1"/>
    <col min="11" max="11" width="14.6328125" customWidth="1"/>
    <col min="12" max="12" width="8" bestFit="1" customWidth="1"/>
  </cols>
  <sheetData>
    <row r="1" spans="2:17" x14ac:dyDescent="0.35">
      <c r="B1" s="139" t="s">
        <v>81</v>
      </c>
      <c r="C1" s="139"/>
      <c r="D1" s="139"/>
    </row>
    <row r="2" spans="2:17" ht="21" x14ac:dyDescent="0.5">
      <c r="B2" s="140" t="s">
        <v>41</v>
      </c>
      <c r="C2" s="140"/>
    </row>
    <row r="3" spans="2:17" ht="21" x14ac:dyDescent="0.5">
      <c r="B3" s="14"/>
      <c r="C3" s="14"/>
    </row>
    <row r="4" spans="2:17" ht="14.75" customHeight="1" x14ac:dyDescent="0.35">
      <c r="C4" s="121" t="s">
        <v>39</v>
      </c>
      <c r="D4" s="145"/>
      <c r="E4" s="122"/>
      <c r="F4" s="116"/>
      <c r="G4" s="116"/>
      <c r="H4" s="116"/>
      <c r="I4" s="116"/>
      <c r="J4" s="116"/>
      <c r="K4" s="115" t="s">
        <v>35</v>
      </c>
    </row>
    <row r="5" spans="2:17" ht="29" x14ac:dyDescent="0.35">
      <c r="C5" s="123"/>
      <c r="D5" s="146"/>
      <c r="E5" s="124"/>
      <c r="F5" s="215" t="s">
        <v>101</v>
      </c>
      <c r="G5" s="74">
        <v>2027</v>
      </c>
      <c r="H5" s="74">
        <v>2028</v>
      </c>
      <c r="I5" s="74">
        <v>2029</v>
      </c>
      <c r="J5" s="74">
        <v>2030</v>
      </c>
      <c r="K5" s="115"/>
    </row>
    <row r="6" spans="2:17" x14ac:dyDescent="0.35">
      <c r="C6" s="142" t="s">
        <v>8</v>
      </c>
      <c r="D6" s="143"/>
      <c r="E6" s="144"/>
      <c r="F6" s="73"/>
      <c r="G6" s="73"/>
      <c r="H6" s="73"/>
      <c r="I6" s="73"/>
      <c r="J6" s="73"/>
      <c r="K6" s="12">
        <f>SUM(F6:J6)</f>
        <v>0</v>
      </c>
      <c r="M6" s="214"/>
    </row>
    <row r="7" spans="2:17" x14ac:dyDescent="0.35">
      <c r="C7" s="142" t="s">
        <v>40</v>
      </c>
      <c r="D7" s="143"/>
      <c r="E7" s="144"/>
      <c r="F7" s="73"/>
      <c r="G7" s="73"/>
      <c r="H7" s="73"/>
      <c r="I7" s="73"/>
      <c r="J7" s="73"/>
      <c r="K7" s="12">
        <f>SUM(F7:J7)</f>
        <v>0</v>
      </c>
    </row>
    <row r="8" spans="2:17" x14ac:dyDescent="0.35">
      <c r="C8" s="142" t="str">
        <f>info!B14</f>
        <v>[other donor 1]</v>
      </c>
      <c r="D8" s="143"/>
      <c r="E8" s="144"/>
      <c r="F8" s="73"/>
      <c r="G8" s="73"/>
      <c r="H8" s="73"/>
      <c r="I8" s="73"/>
      <c r="J8" s="73"/>
      <c r="K8" s="12">
        <f>SUM(F8:J8)</f>
        <v>0</v>
      </c>
    </row>
    <row r="9" spans="2:17" x14ac:dyDescent="0.35">
      <c r="C9" s="142" t="str">
        <f>info!B15</f>
        <v>[other donor 2]</v>
      </c>
      <c r="D9" s="143"/>
      <c r="E9" s="144"/>
      <c r="F9" s="73"/>
      <c r="G9" s="73"/>
      <c r="H9" s="73"/>
      <c r="I9" s="73"/>
      <c r="J9" s="73"/>
      <c r="K9" s="12">
        <f>SUM(F9:J9)</f>
        <v>0</v>
      </c>
    </row>
    <row r="10" spans="2:17" x14ac:dyDescent="0.35">
      <c r="C10" s="142" t="str">
        <f>info!B16</f>
        <v>[other donor 3]</v>
      </c>
      <c r="D10" s="143"/>
      <c r="E10" s="144"/>
      <c r="F10" s="73"/>
      <c r="G10" s="73"/>
      <c r="H10" s="73"/>
      <c r="I10" s="73"/>
      <c r="J10" s="73"/>
      <c r="K10" s="12">
        <f>SUM(F10:J10)</f>
        <v>0</v>
      </c>
    </row>
    <row r="11" spans="2:17" ht="16" x14ac:dyDescent="0.4">
      <c r="C11" s="4"/>
      <c r="D11" s="4"/>
      <c r="E11" s="4"/>
      <c r="F11" s="113"/>
      <c r="G11" s="113"/>
      <c r="H11" s="113"/>
      <c r="I11" s="113"/>
      <c r="J11" s="113"/>
      <c r="K11" s="13">
        <f>SUM(K6:K10)</f>
        <v>0</v>
      </c>
    </row>
    <row r="13" spans="2:17" ht="24" customHeight="1" x14ac:dyDescent="0.5">
      <c r="B13" s="1" t="s">
        <v>100</v>
      </c>
      <c r="C13" s="1"/>
    </row>
    <row r="15" spans="2:17" ht="21" x14ac:dyDescent="0.5">
      <c r="C15" s="1" t="s">
        <v>103</v>
      </c>
    </row>
    <row r="16" spans="2:17" x14ac:dyDescent="0.35">
      <c r="C16" s="115" t="s">
        <v>16</v>
      </c>
      <c r="D16" s="137" t="s">
        <v>17</v>
      </c>
      <c r="E16" s="137" t="s">
        <v>104</v>
      </c>
      <c r="F16" s="116"/>
      <c r="G16" s="116"/>
      <c r="H16" s="136"/>
      <c r="I16" s="136"/>
      <c r="J16" s="136"/>
      <c r="K16" s="116" t="s">
        <v>76</v>
      </c>
      <c r="L16" s="116"/>
      <c r="M16" s="116"/>
      <c r="N16" s="116"/>
      <c r="O16" s="116"/>
      <c r="P16" s="116"/>
      <c r="Q16" s="116" t="s">
        <v>80</v>
      </c>
    </row>
    <row r="17" spans="1:17" x14ac:dyDescent="0.35">
      <c r="C17" s="115"/>
      <c r="D17" s="137"/>
      <c r="E17" s="137"/>
      <c r="F17" s="77">
        <v>2026</v>
      </c>
      <c r="G17" s="77">
        <v>2027</v>
      </c>
      <c r="H17" s="77">
        <v>2028</v>
      </c>
      <c r="I17" s="77">
        <v>2029</v>
      </c>
      <c r="J17" s="77">
        <v>2030</v>
      </c>
      <c r="K17" s="77"/>
      <c r="L17" s="77">
        <v>2026</v>
      </c>
      <c r="M17" s="77">
        <v>2027</v>
      </c>
      <c r="N17" s="77">
        <v>2028</v>
      </c>
      <c r="O17" s="77">
        <v>2029</v>
      </c>
      <c r="P17" s="77">
        <v>2030</v>
      </c>
      <c r="Q17" s="116"/>
    </row>
    <row r="18" spans="1:17" x14ac:dyDescent="0.35">
      <c r="C18" s="2" t="s">
        <v>18</v>
      </c>
      <c r="D18" s="75"/>
      <c r="E18" s="75"/>
      <c r="F18" s="73"/>
      <c r="G18" s="73"/>
      <c r="H18" s="76"/>
      <c r="I18" s="76"/>
      <c r="J18" s="76"/>
      <c r="K18" s="11"/>
      <c r="L18" s="11">
        <f t="shared" ref="L18:P22" si="0">($D18+$E18)*F18</f>
        <v>0</v>
      </c>
      <c r="M18" s="11">
        <f t="shared" si="0"/>
        <v>0</v>
      </c>
      <c r="N18" s="11">
        <f t="shared" si="0"/>
        <v>0</v>
      </c>
      <c r="O18" s="11">
        <f t="shared" si="0"/>
        <v>0</v>
      </c>
      <c r="P18" s="11">
        <f t="shared" si="0"/>
        <v>0</v>
      </c>
      <c r="Q18" s="70">
        <f>SUM(K18:P18)</f>
        <v>0</v>
      </c>
    </row>
    <row r="19" spans="1:17" x14ac:dyDescent="0.35">
      <c r="C19" s="2" t="s">
        <v>18</v>
      </c>
      <c r="D19" s="75"/>
      <c r="E19" s="75"/>
      <c r="F19" s="73"/>
      <c r="G19" s="73"/>
      <c r="H19" s="76"/>
      <c r="I19" s="76"/>
      <c r="J19" s="76"/>
      <c r="K19" s="11"/>
      <c r="L19" s="11">
        <f t="shared" si="0"/>
        <v>0</v>
      </c>
      <c r="M19" s="11">
        <f t="shared" si="0"/>
        <v>0</v>
      </c>
      <c r="N19" s="11">
        <f t="shared" si="0"/>
        <v>0</v>
      </c>
      <c r="O19" s="11">
        <f t="shared" si="0"/>
        <v>0</v>
      </c>
      <c r="P19" s="11">
        <f t="shared" si="0"/>
        <v>0</v>
      </c>
      <c r="Q19" s="70">
        <f t="shared" ref="Q19:Q23" si="1">SUM(K19:P19)</f>
        <v>0</v>
      </c>
    </row>
    <row r="20" spans="1:17" x14ac:dyDescent="0.35">
      <c r="C20" s="2" t="s">
        <v>18</v>
      </c>
      <c r="D20" s="75"/>
      <c r="E20" s="75"/>
      <c r="F20" s="73"/>
      <c r="G20" s="73"/>
      <c r="H20" s="76"/>
      <c r="I20" s="76"/>
      <c r="J20" s="76"/>
      <c r="K20" s="11"/>
      <c r="L20" s="11">
        <f t="shared" si="0"/>
        <v>0</v>
      </c>
      <c r="M20" s="11">
        <f t="shared" si="0"/>
        <v>0</v>
      </c>
      <c r="N20" s="11">
        <f t="shared" si="0"/>
        <v>0</v>
      </c>
      <c r="O20" s="11">
        <f t="shared" si="0"/>
        <v>0</v>
      </c>
      <c r="P20" s="11">
        <f t="shared" si="0"/>
        <v>0</v>
      </c>
      <c r="Q20" s="70">
        <f t="shared" si="1"/>
        <v>0</v>
      </c>
    </row>
    <row r="21" spans="1:17" x14ac:dyDescent="0.35">
      <c r="C21" s="2" t="s">
        <v>18</v>
      </c>
      <c r="D21" s="75"/>
      <c r="E21" s="75"/>
      <c r="F21" s="73"/>
      <c r="G21" s="73"/>
      <c r="H21" s="76"/>
      <c r="I21" s="76"/>
      <c r="J21" s="76"/>
      <c r="K21" s="11"/>
      <c r="L21" s="11">
        <f t="shared" si="0"/>
        <v>0</v>
      </c>
      <c r="M21" s="11">
        <f t="shared" si="0"/>
        <v>0</v>
      </c>
      <c r="N21" s="11">
        <f t="shared" si="0"/>
        <v>0</v>
      </c>
      <c r="O21" s="11">
        <f t="shared" si="0"/>
        <v>0</v>
      </c>
      <c r="P21" s="11">
        <f t="shared" si="0"/>
        <v>0</v>
      </c>
      <c r="Q21" s="70">
        <f t="shared" si="1"/>
        <v>0</v>
      </c>
    </row>
    <row r="22" spans="1:17" x14ac:dyDescent="0.35">
      <c r="C22" s="2" t="s">
        <v>18</v>
      </c>
      <c r="D22" s="75"/>
      <c r="E22" s="75"/>
      <c r="F22" s="73"/>
      <c r="G22" s="73"/>
      <c r="H22" s="76"/>
      <c r="I22" s="76"/>
      <c r="J22" s="76"/>
      <c r="K22" s="11"/>
      <c r="L22" s="11">
        <f t="shared" si="0"/>
        <v>0</v>
      </c>
      <c r="M22" s="11">
        <f t="shared" si="0"/>
        <v>0</v>
      </c>
      <c r="N22" s="11">
        <f t="shared" si="0"/>
        <v>0</v>
      </c>
      <c r="O22" s="11">
        <f t="shared" si="0"/>
        <v>0</v>
      </c>
      <c r="P22" s="11">
        <f t="shared" si="0"/>
        <v>0</v>
      </c>
      <c r="Q22" s="70">
        <f t="shared" si="1"/>
        <v>0</v>
      </c>
    </row>
    <row r="23" spans="1:17" ht="16" x14ac:dyDescent="0.4">
      <c r="C23" s="4"/>
      <c r="D23" s="4"/>
      <c r="E23" s="4"/>
      <c r="F23" s="113"/>
      <c r="G23" s="113"/>
      <c r="H23" s="135"/>
      <c r="I23" s="135"/>
      <c r="J23" s="135"/>
      <c r="K23" s="70"/>
      <c r="L23" s="70">
        <f t="shared" ref="L23" si="2">SUM(L18:L22)</f>
        <v>0</v>
      </c>
      <c r="M23" s="70">
        <f t="shared" ref="M23" si="3">SUM(M18:M22)</f>
        <v>0</v>
      </c>
      <c r="N23" s="70">
        <f>SUM(N18:N22)</f>
        <v>0</v>
      </c>
      <c r="O23" s="70">
        <f t="shared" ref="O23:P23" si="4">SUM(O18:O22)</f>
        <v>0</v>
      </c>
      <c r="P23" s="70">
        <f t="shared" si="4"/>
        <v>0</v>
      </c>
      <c r="Q23" s="70">
        <f t="shared" si="1"/>
        <v>0</v>
      </c>
    </row>
    <row r="24" spans="1:17" ht="21" x14ac:dyDescent="0.5">
      <c r="A24" t="s">
        <v>34</v>
      </c>
      <c r="C24" s="1" t="s">
        <v>19</v>
      </c>
      <c r="D24" s="1"/>
      <c r="E24" s="1"/>
    </row>
    <row r="25" spans="1:17" x14ac:dyDescent="0.35">
      <c r="C25" s="127" t="s">
        <v>90</v>
      </c>
      <c r="D25" s="127"/>
      <c r="E25" s="127"/>
      <c r="F25" s="116"/>
      <c r="G25" s="116"/>
      <c r="H25" s="116"/>
      <c r="I25" s="116"/>
      <c r="J25" s="116"/>
      <c r="K25" s="115" t="s">
        <v>80</v>
      </c>
    </row>
    <row r="26" spans="1:17" x14ac:dyDescent="0.35">
      <c r="C26" s="126" t="s">
        <v>20</v>
      </c>
      <c r="D26" s="126"/>
      <c r="E26" s="126"/>
      <c r="F26" s="77">
        <v>2026</v>
      </c>
      <c r="G26" s="77">
        <v>2027</v>
      </c>
      <c r="H26" s="77">
        <v>2028</v>
      </c>
      <c r="I26" s="77">
        <v>2029</v>
      </c>
      <c r="J26" s="77">
        <v>2030</v>
      </c>
      <c r="K26" s="115"/>
    </row>
    <row r="27" spans="1:17" x14ac:dyDescent="0.35">
      <c r="C27" s="117" t="s">
        <v>30</v>
      </c>
      <c r="D27" s="117"/>
      <c r="E27" s="117"/>
      <c r="F27" s="75"/>
      <c r="G27" s="75"/>
      <c r="H27" s="75"/>
      <c r="I27" s="75"/>
      <c r="J27" s="75"/>
      <c r="K27" s="11">
        <f>SUM(F27:J27)</f>
        <v>0</v>
      </c>
    </row>
    <row r="28" spans="1:17" x14ac:dyDescent="0.35">
      <c r="C28" s="117" t="s">
        <v>30</v>
      </c>
      <c r="D28" s="117"/>
      <c r="E28" s="117"/>
      <c r="F28" s="75"/>
      <c r="G28" s="75"/>
      <c r="H28" s="75"/>
      <c r="I28" s="75"/>
      <c r="J28" s="75"/>
      <c r="K28" s="11">
        <f>SUM(F28:J28)</f>
        <v>0</v>
      </c>
    </row>
    <row r="29" spans="1:17" x14ac:dyDescent="0.35">
      <c r="C29" s="117" t="s">
        <v>30</v>
      </c>
      <c r="D29" s="117"/>
      <c r="E29" s="117"/>
      <c r="F29" s="75"/>
      <c r="G29" s="75"/>
      <c r="H29" s="75"/>
      <c r="I29" s="75"/>
      <c r="J29" s="75"/>
      <c r="K29" s="11">
        <f>SUM(F29:J29)</f>
        <v>0</v>
      </c>
    </row>
    <row r="30" spans="1:17" x14ac:dyDescent="0.35">
      <c r="C30" s="128" t="s">
        <v>42</v>
      </c>
      <c r="D30" s="128"/>
      <c r="E30" s="128"/>
      <c r="F30" s="79">
        <f t="shared" ref="F30:J30" si="5">SUM(F27:F29)</f>
        <v>0</v>
      </c>
      <c r="G30" s="79">
        <f t="shared" si="5"/>
        <v>0</v>
      </c>
      <c r="H30" s="79">
        <f>SUM(H27:H29)</f>
        <v>0</v>
      </c>
      <c r="I30" s="79">
        <f t="shared" si="5"/>
        <v>0</v>
      </c>
      <c r="J30" s="79">
        <f t="shared" si="5"/>
        <v>0</v>
      </c>
      <c r="K30" s="80">
        <f>SUM(K27:K29)</f>
        <v>0</v>
      </c>
    </row>
    <row r="31" spans="1:17" ht="6" customHeight="1" x14ac:dyDescent="0.35">
      <c r="C31" s="125"/>
      <c r="D31" s="125"/>
      <c r="E31" s="125"/>
      <c r="F31" s="125"/>
      <c r="G31" s="125"/>
      <c r="H31" s="125"/>
      <c r="I31" s="125"/>
      <c r="J31" s="125"/>
      <c r="K31" s="125"/>
    </row>
    <row r="32" spans="1:17" x14ac:dyDescent="0.35">
      <c r="C32" s="141" t="s">
        <v>21</v>
      </c>
      <c r="D32" s="141"/>
      <c r="E32" s="141"/>
      <c r="F32" s="77">
        <v>2026</v>
      </c>
      <c r="G32" s="77">
        <v>2027</v>
      </c>
      <c r="H32" s="77">
        <v>2028</v>
      </c>
      <c r="I32" s="77">
        <v>2029</v>
      </c>
      <c r="J32" s="77">
        <v>2030</v>
      </c>
      <c r="K32" s="7"/>
    </row>
    <row r="33" spans="3:11" x14ac:dyDescent="0.35">
      <c r="C33" s="117" t="s">
        <v>30</v>
      </c>
      <c r="D33" s="117"/>
      <c r="E33" s="117"/>
      <c r="F33" s="75"/>
      <c r="G33" s="75"/>
      <c r="H33" s="75"/>
      <c r="I33" s="75"/>
      <c r="J33" s="75"/>
      <c r="K33" s="11">
        <f>SUM(F33:J33)</f>
        <v>0</v>
      </c>
    </row>
    <row r="34" spans="3:11" x14ac:dyDescent="0.35">
      <c r="C34" s="117" t="s">
        <v>30</v>
      </c>
      <c r="D34" s="117"/>
      <c r="E34" s="117"/>
      <c r="F34" s="75"/>
      <c r="G34" s="75"/>
      <c r="H34" s="75"/>
      <c r="I34" s="75"/>
      <c r="J34" s="75"/>
      <c r="K34" s="11">
        <f>SUM(F34:J34)</f>
        <v>0</v>
      </c>
    </row>
    <row r="35" spans="3:11" x14ac:dyDescent="0.35">
      <c r="C35" s="117" t="s">
        <v>30</v>
      </c>
      <c r="D35" s="117"/>
      <c r="E35" s="117"/>
      <c r="F35" s="75"/>
      <c r="G35" s="75"/>
      <c r="H35" s="75"/>
      <c r="I35" s="75"/>
      <c r="J35" s="75"/>
      <c r="K35" s="11">
        <f>SUM(F35:J35)</f>
        <v>0</v>
      </c>
    </row>
    <row r="36" spans="3:11" x14ac:dyDescent="0.35">
      <c r="C36" s="128" t="s">
        <v>43</v>
      </c>
      <c r="D36" s="128"/>
      <c r="E36" s="128"/>
      <c r="F36" s="79">
        <f t="shared" ref="F36:J36" si="6">SUM(F33:F35)</f>
        <v>0</v>
      </c>
      <c r="G36" s="79">
        <f t="shared" si="6"/>
        <v>0</v>
      </c>
      <c r="H36" s="79">
        <f>SUM(H33:H35)</f>
        <v>0</v>
      </c>
      <c r="I36" s="79">
        <f t="shared" si="6"/>
        <v>0</v>
      </c>
      <c r="J36" s="79">
        <f t="shared" si="6"/>
        <v>0</v>
      </c>
      <c r="K36" s="64">
        <f>SUM(K33:K35)</f>
        <v>0</v>
      </c>
    </row>
    <row r="37" spans="3:11" ht="6" customHeight="1" x14ac:dyDescent="0.35">
      <c r="C37" s="125"/>
      <c r="D37" s="125"/>
      <c r="E37" s="125"/>
      <c r="F37" s="125"/>
      <c r="G37" s="125"/>
      <c r="H37" s="125"/>
      <c r="I37" s="125"/>
      <c r="J37" s="125"/>
      <c r="K37" s="125"/>
    </row>
    <row r="38" spans="3:11" x14ac:dyDescent="0.35">
      <c r="C38" s="126" t="s">
        <v>22</v>
      </c>
      <c r="D38" s="126"/>
      <c r="E38" s="126"/>
      <c r="F38" s="77">
        <v>2026</v>
      </c>
      <c r="G38" s="77">
        <v>2027</v>
      </c>
      <c r="H38" s="77">
        <v>2028</v>
      </c>
      <c r="I38" s="77">
        <v>2029</v>
      </c>
      <c r="J38" s="77">
        <v>2030</v>
      </c>
      <c r="K38" s="8"/>
    </row>
    <row r="39" spans="3:11" x14ac:dyDescent="0.35">
      <c r="C39" s="117" t="s">
        <v>30</v>
      </c>
      <c r="D39" s="117"/>
      <c r="E39" s="117"/>
      <c r="F39" s="75"/>
      <c r="G39" s="75"/>
      <c r="H39" s="75"/>
      <c r="I39" s="75"/>
      <c r="J39" s="75"/>
      <c r="K39" s="11">
        <f>SUM(F39:J39)</f>
        <v>0</v>
      </c>
    </row>
    <row r="40" spans="3:11" x14ac:dyDescent="0.35">
      <c r="C40" s="117" t="s">
        <v>30</v>
      </c>
      <c r="D40" s="117"/>
      <c r="E40" s="117"/>
      <c r="F40" s="75"/>
      <c r="G40" s="75"/>
      <c r="H40" s="75"/>
      <c r="I40" s="75"/>
      <c r="J40" s="75"/>
      <c r="K40" s="11">
        <f>SUM(F40:J40)</f>
        <v>0</v>
      </c>
    </row>
    <row r="41" spans="3:11" x14ac:dyDescent="0.35">
      <c r="C41" s="117" t="s">
        <v>30</v>
      </c>
      <c r="D41" s="117"/>
      <c r="E41" s="117"/>
      <c r="F41" s="75"/>
      <c r="G41" s="75"/>
      <c r="H41" s="75"/>
      <c r="I41" s="75"/>
      <c r="J41" s="75"/>
      <c r="K41" s="11">
        <f>SUM(F41:J41)</f>
        <v>0</v>
      </c>
    </row>
    <row r="42" spans="3:11" x14ac:dyDescent="0.35">
      <c r="C42" s="128" t="s">
        <v>70</v>
      </c>
      <c r="D42" s="128"/>
      <c r="E42" s="128"/>
      <c r="F42" s="79">
        <f t="shared" ref="F42:J42" si="7">SUM(F39:F41)</f>
        <v>0</v>
      </c>
      <c r="G42" s="79">
        <f t="shared" si="7"/>
        <v>0</v>
      </c>
      <c r="H42" s="79">
        <f>SUM(H39:H41)</f>
        <v>0</v>
      </c>
      <c r="I42" s="79">
        <f t="shared" si="7"/>
        <v>0</v>
      </c>
      <c r="J42" s="79">
        <f t="shared" si="7"/>
        <v>0</v>
      </c>
      <c r="K42" s="64">
        <f>SUM(K39:K41)</f>
        <v>0</v>
      </c>
    </row>
    <row r="43" spans="3:11" ht="4.5" customHeight="1" x14ac:dyDescent="0.35">
      <c r="C43" s="125"/>
      <c r="D43" s="125"/>
      <c r="E43" s="125"/>
      <c r="F43" s="125"/>
      <c r="G43" s="125"/>
      <c r="H43" s="125"/>
      <c r="I43" s="125"/>
      <c r="J43" s="125"/>
      <c r="K43" s="125"/>
    </row>
    <row r="44" spans="3:11" x14ac:dyDescent="0.35">
      <c r="C44" s="126" t="s">
        <v>23</v>
      </c>
      <c r="D44" s="126"/>
      <c r="E44" s="126"/>
      <c r="F44" s="77">
        <v>2026</v>
      </c>
      <c r="G44" s="77">
        <v>2027</v>
      </c>
      <c r="H44" s="77">
        <v>2028</v>
      </c>
      <c r="I44" s="77">
        <v>2029</v>
      </c>
      <c r="J44" s="77">
        <v>2030</v>
      </c>
      <c r="K44" s="8"/>
    </row>
    <row r="45" spans="3:11" x14ac:dyDescent="0.35">
      <c r="C45" s="117" t="s">
        <v>30</v>
      </c>
      <c r="D45" s="117"/>
      <c r="E45" s="117"/>
      <c r="F45" s="75"/>
      <c r="G45" s="75"/>
      <c r="H45" s="75"/>
      <c r="I45" s="75"/>
      <c r="J45" s="75"/>
      <c r="K45" s="11">
        <f>SUM(F45:J45)</f>
        <v>0</v>
      </c>
    </row>
    <row r="46" spans="3:11" x14ac:dyDescent="0.35">
      <c r="C46" s="117" t="s">
        <v>30</v>
      </c>
      <c r="D46" s="117"/>
      <c r="E46" s="117"/>
      <c r="F46" s="75"/>
      <c r="G46" s="75"/>
      <c r="H46" s="75"/>
      <c r="I46" s="75"/>
      <c r="J46" s="75"/>
      <c r="K46" s="11">
        <f>SUM(F46:J46)</f>
        <v>0</v>
      </c>
    </row>
    <row r="47" spans="3:11" x14ac:dyDescent="0.35">
      <c r="C47" s="117" t="s">
        <v>30</v>
      </c>
      <c r="D47" s="117"/>
      <c r="E47" s="117"/>
      <c r="F47" s="75"/>
      <c r="G47" s="75"/>
      <c r="H47" s="75"/>
      <c r="I47" s="75"/>
      <c r="J47" s="75"/>
      <c r="K47" s="11">
        <f>SUM(F47:J47)</f>
        <v>0</v>
      </c>
    </row>
    <row r="48" spans="3:11" x14ac:dyDescent="0.35">
      <c r="C48" s="128" t="s">
        <v>71</v>
      </c>
      <c r="D48" s="128"/>
      <c r="E48" s="128"/>
      <c r="F48" s="79">
        <f t="shared" ref="F48:J48" si="8">SUM(F45:F47)</f>
        <v>0</v>
      </c>
      <c r="G48" s="79">
        <f t="shared" si="8"/>
        <v>0</v>
      </c>
      <c r="H48" s="79">
        <f>SUM(H45:H47)</f>
        <v>0</v>
      </c>
      <c r="I48" s="79">
        <f t="shared" si="8"/>
        <v>0</v>
      </c>
      <c r="J48" s="79">
        <f t="shared" si="8"/>
        <v>0</v>
      </c>
      <c r="K48" s="64">
        <f>SUM(K45:K47)</f>
        <v>0</v>
      </c>
    </row>
    <row r="49" spans="3:11" ht="4.5" customHeight="1" x14ac:dyDescent="0.35">
      <c r="C49" s="125"/>
      <c r="D49" s="125"/>
      <c r="E49" s="125"/>
      <c r="F49" s="125"/>
      <c r="G49" s="125"/>
      <c r="H49" s="125"/>
      <c r="I49" s="125"/>
      <c r="J49" s="125"/>
      <c r="K49" s="125"/>
    </row>
    <row r="50" spans="3:11" x14ac:dyDescent="0.35">
      <c r="C50" s="126" t="s">
        <v>24</v>
      </c>
      <c r="D50" s="126"/>
      <c r="E50" s="126"/>
      <c r="F50" s="77">
        <v>2026</v>
      </c>
      <c r="G50" s="77">
        <v>2027</v>
      </c>
      <c r="H50" s="77">
        <v>2028</v>
      </c>
      <c r="I50" s="77">
        <v>2029</v>
      </c>
      <c r="J50" s="77">
        <v>2030</v>
      </c>
      <c r="K50" s="8"/>
    </row>
    <row r="51" spans="3:11" x14ac:dyDescent="0.35">
      <c r="C51" s="117" t="s">
        <v>30</v>
      </c>
      <c r="D51" s="117"/>
      <c r="E51" s="117"/>
      <c r="F51" s="75"/>
      <c r="G51" s="75"/>
      <c r="H51" s="75"/>
      <c r="I51" s="75"/>
      <c r="J51" s="75"/>
      <c r="K51" s="11">
        <f>SUM(F51:J51)</f>
        <v>0</v>
      </c>
    </row>
    <row r="52" spans="3:11" x14ac:dyDescent="0.35">
      <c r="C52" s="117" t="s">
        <v>30</v>
      </c>
      <c r="D52" s="117"/>
      <c r="E52" s="117"/>
      <c r="F52" s="75"/>
      <c r="G52" s="75"/>
      <c r="H52" s="75"/>
      <c r="I52" s="75"/>
      <c r="J52" s="75"/>
      <c r="K52" s="11">
        <f>SUM(F52:J52)</f>
        <v>0</v>
      </c>
    </row>
    <row r="53" spans="3:11" x14ac:dyDescent="0.35">
      <c r="C53" s="117" t="s">
        <v>30</v>
      </c>
      <c r="D53" s="117"/>
      <c r="E53" s="117"/>
      <c r="F53" s="75"/>
      <c r="G53" s="75"/>
      <c r="H53" s="75"/>
      <c r="I53" s="75"/>
      <c r="J53" s="75"/>
      <c r="K53" s="11">
        <f>SUM(F53:J53)</f>
        <v>0</v>
      </c>
    </row>
    <row r="54" spans="3:11" x14ac:dyDescent="0.35">
      <c r="C54" s="128" t="s">
        <v>72</v>
      </c>
      <c r="D54" s="128"/>
      <c r="E54" s="128"/>
      <c r="F54" s="79">
        <f t="shared" ref="F54:G54" si="9">SUM(F51:F53)</f>
        <v>0</v>
      </c>
      <c r="G54" s="79">
        <f t="shared" si="9"/>
        <v>0</v>
      </c>
      <c r="H54" s="79">
        <f>SUM(H51:H53)</f>
        <v>0</v>
      </c>
      <c r="I54" s="79">
        <f t="shared" ref="I54:J54" si="10">SUM(I51:I53)</f>
        <v>0</v>
      </c>
      <c r="J54" s="79">
        <f t="shared" si="10"/>
        <v>0</v>
      </c>
      <c r="K54" s="64">
        <f>SUM(K51:K53)</f>
        <v>0</v>
      </c>
    </row>
    <row r="55" spans="3:11" ht="16" x14ac:dyDescent="0.4">
      <c r="C55" s="113" t="s">
        <v>73</v>
      </c>
      <c r="D55" s="113"/>
      <c r="E55" s="113"/>
      <c r="F55" s="81">
        <f t="shared" ref="F55:K55" si="11">F54+F48+F42+F36+F30</f>
        <v>0</v>
      </c>
      <c r="G55" s="81">
        <f t="shared" si="11"/>
        <v>0</v>
      </c>
      <c r="H55" s="81">
        <f>H54+H48+H42+H36+H30</f>
        <v>0</v>
      </c>
      <c r="I55" s="81">
        <f t="shared" ref="I55:J55" si="12">I54+I48+I42+I36+I30</f>
        <v>0</v>
      </c>
      <c r="J55" s="81">
        <f t="shared" si="12"/>
        <v>0</v>
      </c>
      <c r="K55" s="65">
        <f t="shared" si="11"/>
        <v>0</v>
      </c>
    </row>
    <row r="56" spans="3:11" ht="21" x14ac:dyDescent="0.5">
      <c r="C56" s="1" t="s">
        <v>102</v>
      </c>
      <c r="D56" t="s">
        <v>91</v>
      </c>
    </row>
    <row r="57" spans="3:11" x14ac:dyDescent="0.35">
      <c r="C57" s="121" t="s">
        <v>25</v>
      </c>
      <c r="D57" s="122"/>
      <c r="E57" s="118" t="s">
        <v>92</v>
      </c>
      <c r="F57" s="116"/>
      <c r="G57" s="116"/>
      <c r="H57" s="116"/>
      <c r="I57" s="116"/>
      <c r="J57" s="116"/>
      <c r="K57" s="115" t="s">
        <v>80</v>
      </c>
    </row>
    <row r="58" spans="3:11" x14ac:dyDescent="0.35">
      <c r="C58" s="123"/>
      <c r="D58" s="124"/>
      <c r="E58" s="118"/>
      <c r="F58" s="77">
        <v>2026</v>
      </c>
      <c r="G58" s="77">
        <v>2027</v>
      </c>
      <c r="H58" s="77">
        <v>2028</v>
      </c>
      <c r="I58" s="77">
        <v>2029</v>
      </c>
      <c r="J58" s="77">
        <v>2030</v>
      </c>
      <c r="K58" s="115"/>
    </row>
    <row r="59" spans="3:11" x14ac:dyDescent="0.35">
      <c r="C59" s="119" t="s">
        <v>31</v>
      </c>
      <c r="D59" s="120"/>
      <c r="E59" s="3"/>
      <c r="F59" s="75"/>
      <c r="G59" s="75"/>
      <c r="H59" s="75"/>
      <c r="I59" s="75"/>
      <c r="J59" s="75"/>
      <c r="K59" s="11">
        <f>SUM(F59:J59)</f>
        <v>0</v>
      </c>
    </row>
    <row r="60" spans="3:11" x14ac:dyDescent="0.35">
      <c r="C60" s="119" t="s">
        <v>31</v>
      </c>
      <c r="D60" s="120"/>
      <c r="E60" s="3"/>
      <c r="F60" s="75"/>
      <c r="G60" s="75"/>
      <c r="H60" s="75"/>
      <c r="I60" s="75"/>
      <c r="J60" s="75"/>
      <c r="K60" s="11">
        <f>SUM(F60:J60)</f>
        <v>0</v>
      </c>
    </row>
    <row r="61" spans="3:11" x14ac:dyDescent="0.35">
      <c r="C61" s="119" t="s">
        <v>31</v>
      </c>
      <c r="D61" s="120"/>
      <c r="E61" s="3"/>
      <c r="F61" s="75"/>
      <c r="G61" s="75"/>
      <c r="H61" s="75"/>
      <c r="I61" s="75"/>
      <c r="J61" s="75"/>
      <c r="K61" s="11">
        <f>SUM(F61:J61)</f>
        <v>0</v>
      </c>
    </row>
    <row r="62" spans="3:11" x14ac:dyDescent="0.35">
      <c r="C62" s="119" t="s">
        <v>31</v>
      </c>
      <c r="D62" s="120"/>
      <c r="E62" s="3"/>
      <c r="F62" s="75"/>
      <c r="G62" s="75"/>
      <c r="H62" s="75"/>
      <c r="I62" s="75"/>
      <c r="J62" s="75"/>
      <c r="K62" s="11">
        <f>SUM(F62:J62)</f>
        <v>0</v>
      </c>
    </row>
    <row r="63" spans="3:11" x14ac:dyDescent="0.35">
      <c r="C63" s="119" t="s">
        <v>31</v>
      </c>
      <c r="D63" s="120"/>
      <c r="E63" s="3"/>
      <c r="F63" s="75"/>
      <c r="G63" s="75"/>
      <c r="H63" s="75"/>
      <c r="I63" s="75"/>
      <c r="J63" s="75"/>
      <c r="K63" s="11">
        <f>SUM(F63:J63)</f>
        <v>0</v>
      </c>
    </row>
    <row r="64" spans="3:11" x14ac:dyDescent="0.35">
      <c r="C64" s="119" t="s">
        <v>31</v>
      </c>
      <c r="D64" s="120"/>
      <c r="E64" s="3"/>
      <c r="F64" s="75"/>
      <c r="G64" s="75"/>
      <c r="H64" s="75"/>
      <c r="I64" s="75"/>
      <c r="J64" s="75"/>
      <c r="K64" s="11">
        <f>SUM(F64:J64)</f>
        <v>0</v>
      </c>
    </row>
    <row r="65" spans="3:11" x14ac:dyDescent="0.35">
      <c r="C65" s="119" t="s">
        <v>31</v>
      </c>
      <c r="D65" s="120"/>
      <c r="E65" s="3"/>
      <c r="F65" s="75"/>
      <c r="G65" s="75"/>
      <c r="H65" s="75"/>
      <c r="I65" s="75"/>
      <c r="J65" s="75"/>
      <c r="K65" s="11">
        <f>SUM(F65:J65)</f>
        <v>0</v>
      </c>
    </row>
    <row r="66" spans="3:11" x14ac:dyDescent="0.35">
      <c r="C66" s="119" t="s">
        <v>31</v>
      </c>
      <c r="D66" s="120"/>
      <c r="E66" s="3"/>
      <c r="F66" s="75"/>
      <c r="G66" s="75"/>
      <c r="H66" s="75"/>
      <c r="I66" s="75"/>
      <c r="J66" s="75"/>
      <c r="K66" s="11">
        <f>SUM(F66:J66)</f>
        <v>0</v>
      </c>
    </row>
    <row r="67" spans="3:11" x14ac:dyDescent="0.35">
      <c r="C67" s="119" t="s">
        <v>31</v>
      </c>
      <c r="D67" s="120"/>
      <c r="E67" s="3"/>
      <c r="F67" s="75"/>
      <c r="G67" s="75"/>
      <c r="H67" s="75"/>
      <c r="I67" s="75"/>
      <c r="J67" s="75"/>
      <c r="K67" s="11">
        <f>SUM(F67:J67)</f>
        <v>0</v>
      </c>
    </row>
    <row r="68" spans="3:11" x14ac:dyDescent="0.35">
      <c r="C68" s="119" t="s">
        <v>31</v>
      </c>
      <c r="D68" s="120"/>
      <c r="E68" s="3"/>
      <c r="F68" s="75"/>
      <c r="G68" s="75"/>
      <c r="H68" s="75"/>
      <c r="I68" s="75"/>
      <c r="J68" s="75"/>
      <c r="K68" s="11">
        <f>SUM(F68:J68)</f>
        <v>0</v>
      </c>
    </row>
    <row r="69" spans="3:11" x14ac:dyDescent="0.35">
      <c r="C69" s="119" t="s">
        <v>31</v>
      </c>
      <c r="D69" s="120"/>
      <c r="E69" s="3"/>
      <c r="F69" s="75"/>
      <c r="G69" s="75"/>
      <c r="H69" s="75"/>
      <c r="I69" s="75"/>
      <c r="J69" s="75"/>
      <c r="K69" s="11">
        <f>SUM(F69:J69)</f>
        <v>0</v>
      </c>
    </row>
    <row r="70" spans="3:11" x14ac:dyDescent="0.35">
      <c r="C70" s="119" t="s">
        <v>31</v>
      </c>
      <c r="D70" s="120"/>
      <c r="E70" s="3"/>
      <c r="F70" s="75"/>
      <c r="G70" s="75"/>
      <c r="H70" s="75"/>
      <c r="I70" s="75"/>
      <c r="J70" s="75"/>
      <c r="K70" s="11">
        <f>SUM(F70:J70)</f>
        <v>0</v>
      </c>
    </row>
    <row r="71" spans="3:11" x14ac:dyDescent="0.35">
      <c r="C71" s="119" t="s">
        <v>31</v>
      </c>
      <c r="D71" s="120"/>
      <c r="E71" s="3"/>
      <c r="F71" s="75"/>
      <c r="G71" s="75"/>
      <c r="H71" s="75"/>
      <c r="I71" s="75"/>
      <c r="J71" s="75"/>
      <c r="K71" s="11">
        <f>SUM(F71:J71)</f>
        <v>0</v>
      </c>
    </row>
    <row r="72" spans="3:11" x14ac:dyDescent="0.35">
      <c r="C72" s="119" t="s">
        <v>31</v>
      </c>
      <c r="D72" s="120"/>
      <c r="E72" s="3"/>
      <c r="F72" s="75"/>
      <c r="G72" s="75"/>
      <c r="H72" s="75"/>
      <c r="I72" s="75"/>
      <c r="J72" s="75"/>
      <c r="K72" s="11">
        <f>SUM(F72:J72)</f>
        <v>0</v>
      </c>
    </row>
    <row r="73" spans="3:11" x14ac:dyDescent="0.35">
      <c r="C73" s="119" t="s">
        <v>31</v>
      </c>
      <c r="D73" s="120"/>
      <c r="E73" s="3"/>
      <c r="F73" s="75"/>
      <c r="G73" s="75"/>
      <c r="H73" s="75"/>
      <c r="I73" s="75"/>
      <c r="J73" s="75"/>
      <c r="K73" s="11">
        <f>SUM(F73:J73)</f>
        <v>0</v>
      </c>
    </row>
    <row r="74" spans="3:11" x14ac:dyDescent="0.35">
      <c r="C74" s="138" t="s">
        <v>31</v>
      </c>
      <c r="D74" s="120"/>
      <c r="E74" s="3"/>
      <c r="F74" s="75"/>
      <c r="G74" s="75"/>
      <c r="H74" s="75"/>
      <c r="I74" s="75"/>
      <c r="J74" s="75"/>
      <c r="K74" s="11">
        <f>SUM(F74:J74)</f>
        <v>0</v>
      </c>
    </row>
    <row r="75" spans="3:11" x14ac:dyDescent="0.35">
      <c r="C75" s="119" t="s">
        <v>31</v>
      </c>
      <c r="D75" s="120"/>
      <c r="E75" s="78"/>
      <c r="F75" s="75"/>
      <c r="G75" s="75"/>
      <c r="H75" s="75"/>
      <c r="I75" s="75"/>
      <c r="J75" s="75"/>
      <c r="K75" s="11">
        <f>SUM(F75:J75)</f>
        <v>0</v>
      </c>
    </row>
    <row r="76" spans="3:11" ht="16" x14ac:dyDescent="0.4">
      <c r="C76" s="113" t="s">
        <v>37</v>
      </c>
      <c r="D76" s="113"/>
      <c r="E76" s="113"/>
      <c r="F76" s="81">
        <f t="shared" ref="F76:K76" si="13">SUM(F59:F75)</f>
        <v>0</v>
      </c>
      <c r="G76" s="81">
        <f t="shared" si="13"/>
        <v>0</v>
      </c>
      <c r="H76" s="81">
        <f>SUM(H59:H75)</f>
        <v>0</v>
      </c>
      <c r="I76" s="81">
        <f t="shared" si="13"/>
        <v>0</v>
      </c>
      <c r="J76" s="81">
        <f t="shared" si="13"/>
        <v>0</v>
      </c>
      <c r="K76" s="65">
        <f t="shared" si="13"/>
        <v>0</v>
      </c>
    </row>
    <row r="77" spans="3:11" ht="21" x14ac:dyDescent="0.5">
      <c r="C77" s="1" t="s">
        <v>32</v>
      </c>
    </row>
    <row r="78" spans="3:11" x14ac:dyDescent="0.35">
      <c r="C78" s="118" t="s">
        <v>32</v>
      </c>
      <c r="D78" s="118"/>
      <c r="E78" s="118"/>
      <c r="F78" s="116"/>
      <c r="G78" s="116"/>
      <c r="H78" s="116"/>
      <c r="I78" s="116"/>
      <c r="J78" s="116"/>
      <c r="K78" s="115" t="s">
        <v>80</v>
      </c>
    </row>
    <row r="79" spans="3:11" x14ac:dyDescent="0.35">
      <c r="C79" s="118"/>
      <c r="D79" s="118"/>
      <c r="E79" s="118"/>
      <c r="F79" s="77">
        <v>2026</v>
      </c>
      <c r="G79" s="77">
        <v>2027</v>
      </c>
      <c r="H79" s="77">
        <v>2028</v>
      </c>
      <c r="I79" s="77">
        <v>2029</v>
      </c>
      <c r="J79" s="77">
        <v>2030</v>
      </c>
      <c r="K79" s="115"/>
    </row>
    <row r="80" spans="3:11" x14ac:dyDescent="0.35">
      <c r="C80" s="117" t="s">
        <v>27</v>
      </c>
      <c r="D80" s="117"/>
      <c r="E80" s="117"/>
      <c r="F80" s="75"/>
      <c r="G80" s="75"/>
      <c r="H80" s="75"/>
      <c r="I80" s="75"/>
      <c r="J80" s="75"/>
      <c r="K80" s="12">
        <f>SUM(F80:J80)</f>
        <v>0</v>
      </c>
    </row>
    <row r="81" spans="3:11" x14ac:dyDescent="0.35">
      <c r="C81" s="117" t="s">
        <v>28</v>
      </c>
      <c r="D81" s="117"/>
      <c r="E81" s="117"/>
      <c r="F81" s="75"/>
      <c r="G81" s="75"/>
      <c r="H81" s="75"/>
      <c r="I81" s="75"/>
      <c r="J81" s="75"/>
      <c r="K81" s="12">
        <f>SUM(F81:J81)</f>
        <v>0</v>
      </c>
    </row>
    <row r="82" spans="3:11" ht="16" x14ac:dyDescent="0.4">
      <c r="C82" s="113" t="s">
        <v>36</v>
      </c>
      <c r="D82" s="113"/>
      <c r="E82" s="113"/>
      <c r="F82" s="81">
        <f t="shared" ref="F82:K82" si="14">SUM(F80:F81)</f>
        <v>0</v>
      </c>
      <c r="G82" s="81">
        <f t="shared" si="14"/>
        <v>0</v>
      </c>
      <c r="H82" s="81">
        <f>SUM(H80:H81)</f>
        <v>0</v>
      </c>
      <c r="I82" s="81">
        <f t="shared" si="14"/>
        <v>0</v>
      </c>
      <c r="J82" s="81">
        <f t="shared" si="14"/>
        <v>0</v>
      </c>
      <c r="K82" s="65">
        <f t="shared" si="14"/>
        <v>0</v>
      </c>
    </row>
    <row r="83" spans="3:11" ht="20.25" customHeight="1" x14ac:dyDescent="0.5">
      <c r="C83" s="1" t="s">
        <v>75</v>
      </c>
    </row>
    <row r="84" spans="3:11" x14ac:dyDescent="0.35">
      <c r="C84" s="129" t="s">
        <v>90</v>
      </c>
      <c r="D84" s="130"/>
      <c r="E84" s="131"/>
      <c r="F84" s="116"/>
      <c r="G84" s="116"/>
      <c r="H84" s="116"/>
      <c r="I84" s="116"/>
      <c r="J84" s="116"/>
      <c r="K84" s="115" t="s">
        <v>80</v>
      </c>
    </row>
    <row r="85" spans="3:11" x14ac:dyDescent="0.35">
      <c r="C85" s="132" t="s">
        <v>29</v>
      </c>
      <c r="D85" s="133"/>
      <c r="E85" s="134"/>
      <c r="F85" s="77">
        <v>2026</v>
      </c>
      <c r="G85" s="77">
        <v>2027</v>
      </c>
      <c r="H85" s="77">
        <v>2028</v>
      </c>
      <c r="I85" s="77">
        <v>2029</v>
      </c>
      <c r="J85" s="77">
        <v>2030</v>
      </c>
      <c r="K85" s="115"/>
    </row>
    <row r="86" spans="3:11" x14ac:dyDescent="0.35">
      <c r="C86" s="117" t="s">
        <v>30</v>
      </c>
      <c r="D86" s="117"/>
      <c r="E86" s="117"/>
      <c r="F86" s="75"/>
      <c r="G86" s="75"/>
      <c r="H86" s="75"/>
      <c r="I86" s="75"/>
      <c r="J86" s="75"/>
      <c r="K86" s="11">
        <f>SUM(F86:J86)</f>
        <v>0</v>
      </c>
    </row>
    <row r="87" spans="3:11" x14ac:dyDescent="0.35">
      <c r="C87" s="117" t="s">
        <v>30</v>
      </c>
      <c r="D87" s="117"/>
      <c r="E87" s="117"/>
      <c r="F87" s="75"/>
      <c r="G87" s="75"/>
      <c r="H87" s="75"/>
      <c r="I87" s="75"/>
      <c r="J87" s="75"/>
      <c r="K87" s="11">
        <f>SUM(F87:J87)</f>
        <v>0</v>
      </c>
    </row>
    <row r="88" spans="3:11" x14ac:dyDescent="0.35">
      <c r="C88" s="117" t="s">
        <v>30</v>
      </c>
      <c r="D88" s="117"/>
      <c r="E88" s="117"/>
      <c r="F88" s="75"/>
      <c r="G88" s="75"/>
      <c r="H88" s="75"/>
      <c r="I88" s="75"/>
      <c r="J88" s="75"/>
      <c r="K88" s="11">
        <f>SUM(F88:J88)</f>
        <v>0</v>
      </c>
    </row>
    <row r="89" spans="3:11" ht="16" x14ac:dyDescent="0.4">
      <c r="C89" s="113" t="s">
        <v>74</v>
      </c>
      <c r="D89" s="113"/>
      <c r="E89" s="113"/>
      <c r="F89" s="81">
        <f t="shared" ref="F89:K89" si="15">SUM(F86:F88)</f>
        <v>0</v>
      </c>
      <c r="G89" s="81">
        <f t="shared" si="15"/>
        <v>0</v>
      </c>
      <c r="H89" s="81">
        <f>SUM(H86:H88)</f>
        <v>0</v>
      </c>
      <c r="I89" s="81">
        <f t="shared" si="15"/>
        <v>0</v>
      </c>
      <c r="J89" s="81">
        <f t="shared" si="15"/>
        <v>0</v>
      </c>
      <c r="K89" s="65">
        <f t="shared" si="15"/>
        <v>0</v>
      </c>
    </row>
    <row r="90" spans="3:11" ht="16" x14ac:dyDescent="0.4">
      <c r="C90" s="6"/>
      <c r="D90" s="6"/>
      <c r="E90" s="6"/>
      <c r="F90" s="9"/>
      <c r="G90" s="9"/>
      <c r="H90" s="9"/>
      <c r="I90" s="9"/>
      <c r="J90" s="9"/>
      <c r="K90" s="10"/>
    </row>
    <row r="91" spans="3:11" ht="18.5" x14ac:dyDescent="0.45">
      <c r="F91" s="114"/>
      <c r="G91" s="114"/>
      <c r="H91" s="114"/>
      <c r="I91" s="114"/>
      <c r="J91" s="114"/>
      <c r="K91" s="15">
        <f>K89+K82+K76+K55+Q23</f>
        <v>0</v>
      </c>
    </row>
    <row r="93" spans="3:11" ht="21" x14ac:dyDescent="0.5">
      <c r="C93" s="1" t="s">
        <v>82</v>
      </c>
    </row>
  </sheetData>
  <sheetProtection insertRows="0" deleteColumns="0" deleteRows="0"/>
  <mergeCells count="87">
    <mergeCell ref="C72:D72"/>
    <mergeCell ref="C73:D73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K16:P16"/>
    <mergeCell ref="Q16:Q17"/>
    <mergeCell ref="K4:K5"/>
    <mergeCell ref="C6:E6"/>
    <mergeCell ref="C4:E5"/>
    <mergeCell ref="C7:E7"/>
    <mergeCell ref="C8:E8"/>
    <mergeCell ref="C9:E9"/>
    <mergeCell ref="C10:E10"/>
    <mergeCell ref="F4:J4"/>
    <mergeCell ref="D16:D17"/>
    <mergeCell ref="C16:C17"/>
    <mergeCell ref="B1:D1"/>
    <mergeCell ref="F11:J11"/>
    <mergeCell ref="B2:C2"/>
    <mergeCell ref="C52:E52"/>
    <mergeCell ref="C51:E51"/>
    <mergeCell ref="C45:E45"/>
    <mergeCell ref="C46:E46"/>
    <mergeCell ref="C50:E50"/>
    <mergeCell ref="C27:E27"/>
    <mergeCell ref="C28:E28"/>
    <mergeCell ref="C29:E29"/>
    <mergeCell ref="C36:E36"/>
    <mergeCell ref="C47:E47"/>
    <mergeCell ref="C38:E38"/>
    <mergeCell ref="C32:E32"/>
    <mergeCell ref="C78:E79"/>
    <mergeCell ref="C84:E85"/>
    <mergeCell ref="F23:J23"/>
    <mergeCell ref="F16:J16"/>
    <mergeCell ref="F25:J25"/>
    <mergeCell ref="E16:E17"/>
    <mergeCell ref="C26:E26"/>
    <mergeCell ref="C76:E76"/>
    <mergeCell ref="C82:E82"/>
    <mergeCell ref="C54:E54"/>
    <mergeCell ref="C55:E55"/>
    <mergeCell ref="C74:D74"/>
    <mergeCell ref="F84:J84"/>
    <mergeCell ref="C53:E53"/>
    <mergeCell ref="C60:D60"/>
    <mergeCell ref="C61:D61"/>
    <mergeCell ref="K25:K26"/>
    <mergeCell ref="C31:K31"/>
    <mergeCell ref="C37:K37"/>
    <mergeCell ref="C43:K43"/>
    <mergeCell ref="C49:K49"/>
    <mergeCell ref="C33:E33"/>
    <mergeCell ref="C34:E34"/>
    <mergeCell ref="C39:E39"/>
    <mergeCell ref="C40:E40"/>
    <mergeCell ref="C44:E44"/>
    <mergeCell ref="C25:E25"/>
    <mergeCell ref="C41:E41"/>
    <mergeCell ref="C48:E48"/>
    <mergeCell ref="C30:E30"/>
    <mergeCell ref="C35:E35"/>
    <mergeCell ref="C42:E42"/>
    <mergeCell ref="C89:E89"/>
    <mergeCell ref="F91:J91"/>
    <mergeCell ref="K57:K58"/>
    <mergeCell ref="K78:K79"/>
    <mergeCell ref="K84:K85"/>
    <mergeCell ref="F57:J57"/>
    <mergeCell ref="C80:E80"/>
    <mergeCell ref="C81:E81"/>
    <mergeCell ref="E57:E58"/>
    <mergeCell ref="C75:D75"/>
    <mergeCell ref="C86:E86"/>
    <mergeCell ref="C87:E87"/>
    <mergeCell ref="C88:E88"/>
    <mergeCell ref="F78:J78"/>
    <mergeCell ref="C57:D58"/>
    <mergeCell ref="C59:D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6E2C-4C7D-482D-A39E-08ED2A85AB94}">
  <dimension ref="B4:H24"/>
  <sheetViews>
    <sheetView showGridLines="0" topLeftCell="B20" zoomScale="115" zoomScaleNormal="115" workbookViewId="0">
      <selection activeCell="C11" sqref="C11"/>
    </sheetView>
  </sheetViews>
  <sheetFormatPr defaultColWidth="8.6328125" defaultRowHeight="14.5" x14ac:dyDescent="0.35"/>
  <cols>
    <col min="1" max="1" width="8.6328125" style="16"/>
    <col min="2" max="2" width="73.453125" style="16" bestFit="1" customWidth="1"/>
    <col min="3" max="3" width="42.6328125" style="16" customWidth="1"/>
    <col min="4" max="4" width="16.36328125" style="16" customWidth="1"/>
    <col min="5" max="5" width="15.6328125" style="16" customWidth="1"/>
    <col min="6" max="7" width="8.6328125" style="16"/>
    <col min="8" max="8" width="12.54296875" style="16" bestFit="1" customWidth="1"/>
    <col min="9" max="16384" width="8.6328125" style="16"/>
  </cols>
  <sheetData>
    <row r="4" spans="2:8" x14ac:dyDescent="0.35">
      <c r="B4" s="86" t="s">
        <v>83</v>
      </c>
    </row>
    <row r="5" spans="2:8" ht="15" thickBot="1" x14ac:dyDescent="0.4"/>
    <row r="6" spans="2:8" ht="15" thickBot="1" x14ac:dyDescent="0.4">
      <c r="B6" s="150" t="s">
        <v>44</v>
      </c>
      <c r="C6" s="151"/>
      <c r="D6" s="17" t="s">
        <v>26</v>
      </c>
      <c r="E6" s="18" t="s">
        <v>45</v>
      </c>
      <c r="H6" s="18" t="s">
        <v>46</v>
      </c>
    </row>
    <row r="7" spans="2:8" x14ac:dyDescent="0.35">
      <c r="B7" s="47" t="s">
        <v>47</v>
      </c>
      <c r="C7" s="48" t="s">
        <v>48</v>
      </c>
      <c r="D7" s="49">
        <f>SUM(D8)</f>
        <v>0</v>
      </c>
      <c r="E7" s="71" t="e">
        <f>D8/H7</f>
        <v>#DIV/0!</v>
      </c>
      <c r="H7" s="85">
        <f>budget!K91</f>
        <v>0</v>
      </c>
    </row>
    <row r="8" spans="2:8" ht="29.5" thickBot="1" x14ac:dyDescent="0.4">
      <c r="B8" s="82" t="s">
        <v>49</v>
      </c>
      <c r="C8" s="83" t="s">
        <v>50</v>
      </c>
      <c r="D8" s="69"/>
      <c r="E8" s="72" t="e">
        <f>D8/H7</f>
        <v>#DIV/0!</v>
      </c>
    </row>
    <row r="9" spans="2:8" ht="15" thickBot="1" x14ac:dyDescent="0.4">
      <c r="B9" s="150" t="s">
        <v>51</v>
      </c>
      <c r="C9" s="151"/>
      <c r="D9" s="17" t="s">
        <v>26</v>
      </c>
      <c r="E9" s="18" t="s">
        <v>45</v>
      </c>
    </row>
    <row r="10" spans="2:8" x14ac:dyDescent="0.35">
      <c r="B10" s="47" t="s">
        <v>47</v>
      </c>
      <c r="C10" s="48" t="s">
        <v>48</v>
      </c>
      <c r="D10" s="49">
        <f>SUM(D11:D14)</f>
        <v>0</v>
      </c>
      <c r="E10" s="71" t="e">
        <f>D10/H7</f>
        <v>#DIV/0!</v>
      </c>
    </row>
    <row r="11" spans="2:8" ht="29" x14ac:dyDescent="0.35">
      <c r="B11" s="152" t="s">
        <v>52</v>
      </c>
      <c r="C11" s="87" t="s">
        <v>98</v>
      </c>
      <c r="D11" s="69"/>
      <c r="E11" s="88" t="e">
        <f>D11/$H$7</f>
        <v>#DIV/0!</v>
      </c>
    </row>
    <row r="12" spans="2:8" ht="29" x14ac:dyDescent="0.35">
      <c r="B12" s="153"/>
      <c r="C12" s="87" t="s">
        <v>84</v>
      </c>
      <c r="D12" s="69"/>
      <c r="E12" s="88" t="e">
        <f>D12/$H$7</f>
        <v>#DIV/0!</v>
      </c>
    </row>
    <row r="13" spans="2:8" ht="29" x14ac:dyDescent="0.35">
      <c r="B13" s="154"/>
      <c r="C13" s="87" t="s">
        <v>85</v>
      </c>
      <c r="D13" s="69"/>
      <c r="E13" s="89" t="e">
        <f>D13/$H$7</f>
        <v>#DIV/0!</v>
      </c>
    </row>
    <row r="14" spans="2:8" ht="15" thickBot="1" x14ac:dyDescent="0.4">
      <c r="B14" s="84" t="s">
        <v>54</v>
      </c>
      <c r="C14" s="87" t="s">
        <v>55</v>
      </c>
      <c r="D14" s="69"/>
      <c r="E14" s="89" t="e">
        <f>D14/$H$7</f>
        <v>#DIV/0!</v>
      </c>
    </row>
    <row r="15" spans="2:8" ht="15" thickBot="1" x14ac:dyDescent="0.4">
      <c r="B15" s="155" t="s">
        <v>56</v>
      </c>
      <c r="C15" s="156"/>
      <c r="D15" s="17" t="s">
        <v>26</v>
      </c>
      <c r="E15" s="90" t="s">
        <v>45</v>
      </c>
    </row>
    <row r="16" spans="2:8" ht="16.25" customHeight="1" x14ac:dyDescent="0.35">
      <c r="B16" s="47" t="s">
        <v>47</v>
      </c>
      <c r="C16" s="48" t="s">
        <v>48</v>
      </c>
      <c r="D16" s="49">
        <f>SUM(D17:D19)</f>
        <v>0</v>
      </c>
      <c r="E16" s="71" t="e">
        <f>D16/H7</f>
        <v>#DIV/0!</v>
      </c>
    </row>
    <row r="17" spans="2:5" x14ac:dyDescent="0.35">
      <c r="B17" s="154" t="s">
        <v>93</v>
      </c>
      <c r="C17" s="91" t="s">
        <v>97</v>
      </c>
      <c r="D17" s="69"/>
      <c r="E17" s="88" t="e">
        <f>D17/$H$7</f>
        <v>#DIV/0!</v>
      </c>
    </row>
    <row r="18" spans="2:5" ht="29" x14ac:dyDescent="0.35">
      <c r="B18" s="152"/>
      <c r="C18" s="91" t="s">
        <v>86</v>
      </c>
      <c r="D18" s="69"/>
      <c r="E18" s="88" t="e">
        <f>D18/$H$7</f>
        <v>#DIV/0!</v>
      </c>
    </row>
    <row r="19" spans="2:5" ht="29.25" customHeight="1" thickBot="1" x14ac:dyDescent="0.4">
      <c r="B19" s="157"/>
      <c r="C19" s="92" t="s">
        <v>87</v>
      </c>
      <c r="D19" s="69"/>
      <c r="E19" s="88" t="e">
        <f>D19/$H$7</f>
        <v>#DIV/0!</v>
      </c>
    </row>
    <row r="20" spans="2:5" ht="15" thickBot="1" x14ac:dyDescent="0.4">
      <c r="B20" s="158" t="s">
        <v>96</v>
      </c>
      <c r="C20" s="159"/>
      <c r="D20" s="40" t="s">
        <v>26</v>
      </c>
      <c r="E20" s="93" t="s">
        <v>45</v>
      </c>
    </row>
    <row r="21" spans="2:5" x14ac:dyDescent="0.35">
      <c r="B21" s="94" t="s">
        <v>47</v>
      </c>
      <c r="C21" s="95" t="s">
        <v>48</v>
      </c>
      <c r="D21" s="96">
        <f>SUM(D22:D24)</f>
        <v>0</v>
      </c>
      <c r="E21" s="97" t="e">
        <f>D21/H7</f>
        <v>#DIV/0!</v>
      </c>
    </row>
    <row r="22" spans="2:5" x14ac:dyDescent="0.35">
      <c r="B22" s="147" t="s">
        <v>94</v>
      </c>
      <c r="C22" s="87" t="s">
        <v>95</v>
      </c>
      <c r="D22" s="98">
        <f>D11+D17</f>
        <v>0</v>
      </c>
      <c r="E22" s="99" t="e">
        <f>D22/$H$7</f>
        <v>#DIV/0!</v>
      </c>
    </row>
    <row r="23" spans="2:5" ht="29" x14ac:dyDescent="0.35">
      <c r="B23" s="148"/>
      <c r="C23" s="87" t="s">
        <v>88</v>
      </c>
      <c r="D23" s="98">
        <f>D8+D12+D14+D18</f>
        <v>0</v>
      </c>
      <c r="E23" s="99" t="e">
        <f>D23/$H$7</f>
        <v>#DIV/0!</v>
      </c>
    </row>
    <row r="24" spans="2:5" ht="15" thickBot="1" x14ac:dyDescent="0.4">
      <c r="B24" s="149"/>
      <c r="C24" s="100" t="s">
        <v>67</v>
      </c>
      <c r="D24" s="101">
        <f>D19+D13</f>
        <v>0</v>
      </c>
      <c r="E24" s="102" t="e">
        <f>D24/$H$7</f>
        <v>#DIV/0!</v>
      </c>
    </row>
  </sheetData>
  <sheetProtection sheet="1" objects="1" scenarios="1"/>
  <mergeCells count="7">
    <mergeCell ref="B22:B24"/>
    <mergeCell ref="B6:C6"/>
    <mergeCell ref="B9:C9"/>
    <mergeCell ref="B11:B13"/>
    <mergeCell ref="B15:C15"/>
    <mergeCell ref="B17:B19"/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8C65-3993-4C15-9F82-BF8C85FD923A}">
  <dimension ref="B2:K22"/>
  <sheetViews>
    <sheetView showGridLines="0" workbookViewId="0">
      <selection activeCell="M31" sqref="M31"/>
    </sheetView>
  </sheetViews>
  <sheetFormatPr defaultRowHeight="14.5" x14ac:dyDescent="0.35"/>
  <cols>
    <col min="4" max="4" width="18.36328125" customWidth="1"/>
  </cols>
  <sheetData>
    <row r="2" spans="2:11" ht="15" thickBot="1" x14ac:dyDescent="0.4"/>
    <row r="3" spans="2:11" x14ac:dyDescent="0.35">
      <c r="B3" s="175" t="s">
        <v>90</v>
      </c>
      <c r="C3" s="176"/>
      <c r="D3" s="177"/>
      <c r="E3" s="181" t="s">
        <v>26</v>
      </c>
      <c r="F3" s="181"/>
      <c r="G3" s="181"/>
      <c r="H3" s="181"/>
      <c r="I3" s="181"/>
      <c r="J3" s="181"/>
      <c r="K3" s="182" t="s">
        <v>80</v>
      </c>
    </row>
    <row r="4" spans="2:11" ht="15" thickBot="1" x14ac:dyDescent="0.4">
      <c r="B4" s="178"/>
      <c r="C4" s="179"/>
      <c r="D4" s="180"/>
      <c r="E4" s="5">
        <v>2025</v>
      </c>
      <c r="F4" s="5">
        <v>2026</v>
      </c>
      <c r="G4" s="5">
        <v>2027</v>
      </c>
      <c r="H4" s="5">
        <v>2028</v>
      </c>
      <c r="I4" s="5">
        <v>2029</v>
      </c>
      <c r="J4" s="5">
        <v>2030</v>
      </c>
      <c r="K4" s="183"/>
    </row>
    <row r="5" spans="2:11" ht="15" thickBot="1" x14ac:dyDescent="0.4">
      <c r="B5" s="168" t="s">
        <v>69</v>
      </c>
      <c r="C5" s="169"/>
      <c r="D5" s="169"/>
      <c r="E5" s="169"/>
      <c r="F5" s="169"/>
      <c r="G5" s="169"/>
      <c r="H5" s="169"/>
      <c r="I5" s="169"/>
      <c r="J5" s="169"/>
      <c r="K5" s="170"/>
    </row>
    <row r="6" spans="2:11" ht="15" thickBot="1" x14ac:dyDescent="0.4">
      <c r="B6" s="172" t="s">
        <v>8</v>
      </c>
      <c r="C6" s="173"/>
      <c r="D6" s="174"/>
      <c r="E6" s="63" t="e">
        <f>budget!#REF!</f>
        <v>#REF!</v>
      </c>
      <c r="F6" s="63">
        <f>budget!F6</f>
        <v>0</v>
      </c>
      <c r="G6" s="63">
        <f>budget!G6</f>
        <v>0</v>
      </c>
      <c r="H6" s="63">
        <f>budget!H6</f>
        <v>0</v>
      </c>
      <c r="I6" s="63">
        <f>budget!I6</f>
        <v>0</v>
      </c>
      <c r="J6" s="63">
        <f>budget!J6</f>
        <v>0</v>
      </c>
      <c r="K6" s="66" t="e">
        <f>SUM(E6:J6)</f>
        <v>#REF!</v>
      </c>
    </row>
    <row r="7" spans="2:11" ht="15" thickBot="1" x14ac:dyDescent="0.4">
      <c r="B7" s="162" t="s">
        <v>40</v>
      </c>
      <c r="C7" s="163"/>
      <c r="D7" s="164"/>
      <c r="E7" s="63" t="e">
        <f>budget!#REF!</f>
        <v>#REF!</v>
      </c>
      <c r="F7" s="63">
        <f>budget!F7</f>
        <v>0</v>
      </c>
      <c r="G7" s="63">
        <f>budget!G7</f>
        <v>0</v>
      </c>
      <c r="H7" s="63">
        <f>budget!H7</f>
        <v>0</v>
      </c>
      <c r="I7" s="63">
        <f>budget!I7</f>
        <v>0</v>
      </c>
      <c r="J7" s="63">
        <f>budget!J7</f>
        <v>0</v>
      </c>
      <c r="K7" s="66" t="e">
        <f>SUM(E7:J7)</f>
        <v>#REF!</v>
      </c>
    </row>
    <row r="8" spans="2:11" ht="15" thickBot="1" x14ac:dyDescent="0.4">
      <c r="B8" s="165" t="s">
        <v>89</v>
      </c>
      <c r="C8" s="166"/>
      <c r="D8" s="167"/>
      <c r="E8" s="62" t="e">
        <f>budget!#REF!+budget!#REF!+budget!#REF!</f>
        <v>#REF!</v>
      </c>
      <c r="F8" s="62">
        <f>budget!F8+budget!F9+budget!F10</f>
        <v>0</v>
      </c>
      <c r="G8" s="62">
        <f>budget!G8+budget!G9+budget!G10</f>
        <v>0</v>
      </c>
      <c r="H8" s="62">
        <f>budget!H8+budget!H9+budget!H10</f>
        <v>0</v>
      </c>
      <c r="I8" s="62">
        <f>budget!I8+budget!I9+budget!I10</f>
        <v>0</v>
      </c>
      <c r="J8" s="62">
        <f>budget!J8+budget!J9+budget!J10</f>
        <v>0</v>
      </c>
      <c r="K8" s="66" t="e">
        <f>SUM(E8:J8)</f>
        <v>#REF!</v>
      </c>
    </row>
    <row r="9" spans="2:11" ht="15" thickBot="1" x14ac:dyDescent="0.4">
      <c r="B9" s="160" t="s">
        <v>99</v>
      </c>
      <c r="C9" s="161"/>
      <c r="D9" s="161"/>
      <c r="E9" s="161"/>
      <c r="F9" s="161"/>
      <c r="G9" s="161"/>
      <c r="H9" s="161"/>
      <c r="I9" s="161"/>
      <c r="J9" s="161"/>
      <c r="K9" s="67" t="e">
        <f>SUM(K6:K8)</f>
        <v>#REF!</v>
      </c>
    </row>
    <row r="10" spans="2:11" ht="15" thickBot="1" x14ac:dyDescent="0.4">
      <c r="B10" s="160" t="s">
        <v>15</v>
      </c>
      <c r="C10" s="161"/>
      <c r="D10" s="161"/>
      <c r="E10" s="161"/>
      <c r="F10" s="161"/>
      <c r="G10" s="161"/>
      <c r="H10" s="161"/>
      <c r="I10" s="161"/>
      <c r="J10" s="161"/>
      <c r="K10" s="171"/>
    </row>
    <row r="11" spans="2:11" x14ac:dyDescent="0.35">
      <c r="B11" s="172" t="s">
        <v>14</v>
      </c>
      <c r="C11" s="173"/>
      <c r="D11" s="174"/>
      <c r="E11" s="63">
        <f>budget!K23</f>
        <v>0</v>
      </c>
      <c r="F11" s="63">
        <f>budget!L23</f>
        <v>0</v>
      </c>
      <c r="G11" s="63">
        <f>budget!M23</f>
        <v>0</v>
      </c>
      <c r="H11" s="63">
        <f>budget!N23</f>
        <v>0</v>
      </c>
      <c r="I11" s="63">
        <f>budget!O23</f>
        <v>0</v>
      </c>
      <c r="J11" s="63">
        <f>budget!P23</f>
        <v>0</v>
      </c>
      <c r="K11" s="68">
        <f>SUM(E11:J11)</f>
        <v>0</v>
      </c>
    </row>
    <row r="12" spans="2:11" x14ac:dyDescent="0.35">
      <c r="B12" s="162" t="s">
        <v>19</v>
      </c>
      <c r="C12" s="163"/>
      <c r="D12" s="164"/>
      <c r="E12" s="63" t="e">
        <f>budget!#REF!</f>
        <v>#REF!</v>
      </c>
      <c r="F12" s="63">
        <f>budget!F55</f>
        <v>0</v>
      </c>
      <c r="G12" s="63">
        <f>budget!G55</f>
        <v>0</v>
      </c>
      <c r="H12" s="63">
        <f>budget!H55</f>
        <v>0</v>
      </c>
      <c r="I12" s="63">
        <f>budget!I55</f>
        <v>0</v>
      </c>
      <c r="J12" s="63">
        <f>budget!J55</f>
        <v>0</v>
      </c>
      <c r="K12" s="68" t="e">
        <f>SUM(E12:J12)</f>
        <v>#REF!</v>
      </c>
    </row>
    <row r="13" spans="2:11" x14ac:dyDescent="0.35">
      <c r="B13" s="162" t="s">
        <v>33</v>
      </c>
      <c r="C13" s="163"/>
      <c r="D13" s="164"/>
      <c r="E13" s="63" t="e">
        <f>budget!#REF!</f>
        <v>#REF!</v>
      </c>
      <c r="F13" s="63">
        <f>budget!F76</f>
        <v>0</v>
      </c>
      <c r="G13" s="63">
        <f>budget!G76</f>
        <v>0</v>
      </c>
      <c r="H13" s="63">
        <f>budget!H76</f>
        <v>0</v>
      </c>
      <c r="I13" s="63">
        <f>budget!I76</f>
        <v>0</v>
      </c>
      <c r="J13" s="63">
        <f>budget!J76</f>
        <v>0</v>
      </c>
      <c r="K13" s="68" t="e">
        <f>SUM(E13:J13)</f>
        <v>#REF!</v>
      </c>
    </row>
    <row r="14" spans="2:11" x14ac:dyDescent="0.35">
      <c r="B14" s="162" t="s">
        <v>32</v>
      </c>
      <c r="C14" s="163"/>
      <c r="D14" s="164"/>
      <c r="E14" s="63" t="e">
        <f>budget!#REF!</f>
        <v>#REF!</v>
      </c>
      <c r="F14" s="63">
        <f>budget!F82</f>
        <v>0</v>
      </c>
      <c r="G14" s="63">
        <f>budget!G82</f>
        <v>0</v>
      </c>
      <c r="H14" s="63">
        <f>budget!H82</f>
        <v>0</v>
      </c>
      <c r="I14" s="63">
        <f>budget!I82</f>
        <v>0</v>
      </c>
      <c r="J14" s="63">
        <f>budget!J82</f>
        <v>0</v>
      </c>
      <c r="K14" s="68" t="e">
        <f>SUM(E14:J14)</f>
        <v>#REF!</v>
      </c>
    </row>
    <row r="15" spans="2:11" ht="15" thickBot="1" x14ac:dyDescent="0.4">
      <c r="B15" s="165" t="s">
        <v>75</v>
      </c>
      <c r="C15" s="166"/>
      <c r="D15" s="167"/>
      <c r="E15" s="63" t="e">
        <f>budget!#REF!</f>
        <v>#REF!</v>
      </c>
      <c r="F15" s="63">
        <f>budget!F89</f>
        <v>0</v>
      </c>
      <c r="G15" s="63">
        <f>budget!G89</f>
        <v>0</v>
      </c>
      <c r="H15" s="63">
        <f>budget!H89</f>
        <v>0</v>
      </c>
      <c r="I15" s="63">
        <f>budget!I89</f>
        <v>0</v>
      </c>
      <c r="J15" s="63">
        <f>budget!J89</f>
        <v>0</v>
      </c>
      <c r="K15" s="68" t="e">
        <f>SUM(E15:J15)</f>
        <v>#REF!</v>
      </c>
    </row>
    <row r="16" spans="2:11" ht="15" thickBot="1" x14ac:dyDescent="0.4">
      <c r="B16" s="160" t="s">
        <v>38</v>
      </c>
      <c r="C16" s="161"/>
      <c r="D16" s="161"/>
      <c r="E16" s="161"/>
      <c r="F16" s="161"/>
      <c r="G16" s="161"/>
      <c r="H16" s="161"/>
      <c r="I16" s="161"/>
      <c r="J16" s="161"/>
      <c r="K16" s="67" t="e">
        <f>SUM(K11:K15)</f>
        <v>#REF!</v>
      </c>
    </row>
    <row r="17" spans="2:10" ht="15" thickBot="1" x14ac:dyDescent="0.4"/>
    <row r="18" spans="2:10" ht="16" x14ac:dyDescent="0.4">
      <c r="B18" s="202" t="s">
        <v>79</v>
      </c>
      <c r="C18" s="203"/>
      <c r="D18" s="203"/>
      <c r="E18" s="201" t="s">
        <v>26</v>
      </c>
      <c r="F18" s="201"/>
      <c r="G18" s="184" t="s">
        <v>45</v>
      </c>
      <c r="H18" s="185"/>
      <c r="I18" s="185"/>
      <c r="J18" s="186"/>
    </row>
    <row r="19" spans="2:10" x14ac:dyDescent="0.35">
      <c r="B19" s="197" t="s">
        <v>44</v>
      </c>
      <c r="C19" s="198"/>
      <c r="D19" s="198"/>
      <c r="E19" s="199">
        <f>'key ratios '!D7</f>
        <v>0</v>
      </c>
      <c r="F19" s="200"/>
      <c r="G19" s="187" t="e">
        <f>'key ratios '!E7</f>
        <v>#DIV/0!</v>
      </c>
      <c r="H19" s="188"/>
      <c r="I19" s="188"/>
      <c r="J19" s="189"/>
    </row>
    <row r="20" spans="2:10" x14ac:dyDescent="0.35">
      <c r="B20" s="197" t="s">
        <v>77</v>
      </c>
      <c r="C20" s="198"/>
      <c r="D20" s="198"/>
      <c r="E20" s="199">
        <f>'key ratios '!D10</f>
        <v>0</v>
      </c>
      <c r="F20" s="200"/>
      <c r="G20" s="187" t="e">
        <f>'key ratios '!E10</f>
        <v>#DIV/0!</v>
      </c>
      <c r="H20" s="188"/>
      <c r="I20" s="188"/>
      <c r="J20" s="189"/>
    </row>
    <row r="21" spans="2:10" x14ac:dyDescent="0.35">
      <c r="B21" s="197" t="s">
        <v>78</v>
      </c>
      <c r="C21" s="198"/>
      <c r="D21" s="198"/>
      <c r="E21" s="199">
        <f>'key ratios '!D16</f>
        <v>0</v>
      </c>
      <c r="F21" s="200"/>
      <c r="G21" s="187" t="e">
        <f>'key ratios '!E16</f>
        <v>#DIV/0!</v>
      </c>
      <c r="H21" s="188"/>
      <c r="I21" s="188"/>
      <c r="J21" s="189"/>
    </row>
    <row r="22" spans="2:10" ht="15" thickBot="1" x14ac:dyDescent="0.4">
      <c r="B22" s="190" t="s">
        <v>80</v>
      </c>
      <c r="C22" s="191"/>
      <c r="D22" s="191"/>
      <c r="E22" s="192">
        <f>'key ratios '!D21</f>
        <v>0</v>
      </c>
      <c r="F22" s="193"/>
      <c r="G22" s="194" t="e">
        <f>'key ratios '!E24</f>
        <v>#DIV/0!</v>
      </c>
      <c r="H22" s="195"/>
      <c r="I22" s="195"/>
      <c r="J22" s="196"/>
    </row>
  </sheetData>
  <sheetProtection sheet="1" objects="1" scenarios="1"/>
  <mergeCells count="30">
    <mergeCell ref="G18:J18"/>
    <mergeCell ref="G20:J20"/>
    <mergeCell ref="B22:D22"/>
    <mergeCell ref="E22:F22"/>
    <mergeCell ref="G22:J22"/>
    <mergeCell ref="B21:D21"/>
    <mergeCell ref="E19:F19"/>
    <mergeCell ref="E20:F20"/>
    <mergeCell ref="E21:F21"/>
    <mergeCell ref="G19:J19"/>
    <mergeCell ref="G21:J21"/>
    <mergeCell ref="E18:F18"/>
    <mergeCell ref="B18:D18"/>
    <mergeCell ref="B19:D19"/>
    <mergeCell ref="B20:D20"/>
    <mergeCell ref="B5:K5"/>
    <mergeCell ref="B9:J9"/>
    <mergeCell ref="B10:K10"/>
    <mergeCell ref="B11:D11"/>
    <mergeCell ref="B3:D4"/>
    <mergeCell ref="E3:J3"/>
    <mergeCell ref="K3:K4"/>
    <mergeCell ref="B6:D6"/>
    <mergeCell ref="B7:D7"/>
    <mergeCell ref="B8:D8"/>
    <mergeCell ref="B16:J16"/>
    <mergeCell ref="B12:D12"/>
    <mergeCell ref="B13:D13"/>
    <mergeCell ref="B14:D14"/>
    <mergeCell ref="B15:D1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FCDD-15DA-4DFF-923D-E3708AD90843}">
  <dimension ref="B5:H24"/>
  <sheetViews>
    <sheetView showGridLines="0" zoomScale="115" zoomScaleNormal="115" workbookViewId="0">
      <selection activeCell="B27" sqref="B27"/>
    </sheetView>
  </sheetViews>
  <sheetFormatPr defaultColWidth="8.6328125" defaultRowHeight="14.5" x14ac:dyDescent="0.35"/>
  <cols>
    <col min="1" max="1" width="8.6328125" style="16"/>
    <col min="2" max="2" width="73.453125" style="16" bestFit="1" customWidth="1"/>
    <col min="3" max="3" width="37.36328125" style="16" customWidth="1"/>
    <col min="4" max="4" width="16.36328125" style="16" customWidth="1"/>
    <col min="5" max="5" width="15.6328125" style="16" customWidth="1"/>
    <col min="6" max="7" width="8.6328125" style="16"/>
    <col min="8" max="8" width="12.54296875" style="16" bestFit="1" customWidth="1"/>
    <col min="9" max="16384" width="8.6328125" style="16"/>
  </cols>
  <sheetData>
    <row r="5" spans="2:8" ht="15" thickBot="1" x14ac:dyDescent="0.4"/>
    <row r="6" spans="2:8" ht="15" thickBot="1" x14ac:dyDescent="0.4">
      <c r="B6" s="150" t="s">
        <v>44</v>
      </c>
      <c r="C6" s="151"/>
      <c r="D6" s="17" t="s">
        <v>26</v>
      </c>
      <c r="E6" s="18" t="s">
        <v>45</v>
      </c>
      <c r="H6" s="18" t="s">
        <v>46</v>
      </c>
    </row>
    <row r="7" spans="2:8" x14ac:dyDescent="0.35">
      <c r="B7" s="19" t="s">
        <v>47</v>
      </c>
      <c r="C7" s="20" t="s">
        <v>48</v>
      </c>
      <c r="D7" s="21">
        <f>SUM(D8)</f>
        <v>0</v>
      </c>
      <c r="E7" s="22">
        <f>D8/H7</f>
        <v>0</v>
      </c>
      <c r="H7" s="23">
        <v>1</v>
      </c>
    </row>
    <row r="8" spans="2:8" ht="29.5" thickBot="1" x14ac:dyDescent="0.4">
      <c r="B8" s="24" t="s">
        <v>49</v>
      </c>
      <c r="C8" s="25" t="s">
        <v>50</v>
      </c>
      <c r="D8" s="26"/>
      <c r="E8" s="27">
        <f>D8/H7</f>
        <v>0</v>
      </c>
    </row>
    <row r="9" spans="2:8" ht="15" thickBot="1" x14ac:dyDescent="0.4">
      <c r="B9" s="150" t="s">
        <v>51</v>
      </c>
      <c r="C9" s="151"/>
      <c r="D9" s="17" t="s">
        <v>26</v>
      </c>
      <c r="E9" s="28" t="s">
        <v>45</v>
      </c>
    </row>
    <row r="10" spans="2:8" x14ac:dyDescent="0.35">
      <c r="B10" s="19" t="s">
        <v>47</v>
      </c>
      <c r="C10" s="20" t="s">
        <v>48</v>
      </c>
      <c r="D10" s="21">
        <f>SUM(D11:D12)</f>
        <v>0</v>
      </c>
      <c r="E10" s="29">
        <f>D11/H7</f>
        <v>0</v>
      </c>
    </row>
    <row r="11" spans="2:8" ht="29" x14ac:dyDescent="0.35">
      <c r="B11" s="30" t="s">
        <v>52</v>
      </c>
      <c r="C11" s="31" t="s">
        <v>53</v>
      </c>
      <c r="D11" s="32"/>
      <c r="E11" s="27">
        <f>D11/H7</f>
        <v>0</v>
      </c>
    </row>
    <row r="12" spans="2:8" ht="15" thickBot="1" x14ac:dyDescent="0.4">
      <c r="B12" s="30" t="s">
        <v>54</v>
      </c>
      <c r="C12" s="31" t="s">
        <v>55</v>
      </c>
      <c r="D12" s="32"/>
      <c r="E12" s="27">
        <f>D12/H7</f>
        <v>0</v>
      </c>
    </row>
    <row r="13" spans="2:8" ht="15" thickBot="1" x14ac:dyDescent="0.4">
      <c r="B13" s="150" t="s">
        <v>56</v>
      </c>
      <c r="C13" s="151"/>
      <c r="D13" s="17" t="s">
        <v>26</v>
      </c>
      <c r="E13" s="28" t="s">
        <v>45</v>
      </c>
    </row>
    <row r="14" spans="2:8" x14ac:dyDescent="0.35">
      <c r="B14" s="19" t="s">
        <v>47</v>
      </c>
      <c r="C14" s="20" t="s">
        <v>48</v>
      </c>
      <c r="D14" s="33">
        <f>SUM(D15:D18)</f>
        <v>0</v>
      </c>
      <c r="E14" s="29">
        <f>D14/H7</f>
        <v>0</v>
      </c>
    </row>
    <row r="15" spans="2:8" ht="29" x14ac:dyDescent="0.35">
      <c r="B15" s="207" t="s">
        <v>57</v>
      </c>
      <c r="C15" s="34" t="s">
        <v>58</v>
      </c>
      <c r="D15" s="26"/>
      <c r="E15" s="35">
        <f>D15/$H$7</f>
        <v>0</v>
      </c>
    </row>
    <row r="16" spans="2:8" ht="29" x14ac:dyDescent="0.35">
      <c r="B16" s="208"/>
      <c r="C16" s="34" t="s">
        <v>59</v>
      </c>
      <c r="D16" s="36"/>
      <c r="E16" s="35">
        <f t="shared" ref="E16:E18" si="0">D16/$H$7</f>
        <v>0</v>
      </c>
    </row>
    <row r="17" spans="2:5" ht="29" x14ac:dyDescent="0.35">
      <c r="B17" s="208"/>
      <c r="C17" s="34" t="s">
        <v>60</v>
      </c>
      <c r="D17" s="36"/>
      <c r="E17" s="35">
        <f t="shared" si="0"/>
        <v>0</v>
      </c>
    </row>
    <row r="18" spans="2:5" ht="29.5" thickBot="1" x14ac:dyDescent="0.4">
      <c r="B18" s="209"/>
      <c r="C18" s="37" t="s">
        <v>61</v>
      </c>
      <c r="D18" s="26"/>
      <c r="E18" s="35">
        <f t="shared" si="0"/>
        <v>0</v>
      </c>
    </row>
    <row r="19" spans="2:5" ht="15" hidden="1" thickBot="1" x14ac:dyDescent="0.4">
      <c r="B19" s="210" t="s">
        <v>62</v>
      </c>
      <c r="C19" s="211"/>
      <c r="D19" s="38">
        <f>SUM(D8+D11+D15+D16+D17+D18)</f>
        <v>0</v>
      </c>
      <c r="E19" s="39">
        <f>SUM(E8+E11+E15+E16+E17+E18)</f>
        <v>0</v>
      </c>
    </row>
    <row r="20" spans="2:5" ht="15" thickBot="1" x14ac:dyDescent="0.4">
      <c r="B20" s="212" t="s">
        <v>63</v>
      </c>
      <c r="C20" s="213"/>
      <c r="D20" s="40" t="s">
        <v>26</v>
      </c>
      <c r="E20" s="41" t="s">
        <v>45</v>
      </c>
    </row>
    <row r="21" spans="2:5" x14ac:dyDescent="0.35">
      <c r="B21" s="19" t="s">
        <v>47</v>
      </c>
      <c r="C21" s="20" t="s">
        <v>48</v>
      </c>
      <c r="D21" s="33">
        <f>SUM(D22:D24)</f>
        <v>0</v>
      </c>
      <c r="E21" s="29">
        <f>D21/H7</f>
        <v>0</v>
      </c>
    </row>
    <row r="22" spans="2:5" x14ac:dyDescent="0.35">
      <c r="B22" s="204" t="s">
        <v>64</v>
      </c>
      <c r="C22" s="31" t="s">
        <v>65</v>
      </c>
      <c r="D22" s="42">
        <f>D15</f>
        <v>0</v>
      </c>
      <c r="E22" s="27">
        <f>D22/$H$7</f>
        <v>0</v>
      </c>
    </row>
    <row r="23" spans="2:5" ht="29" x14ac:dyDescent="0.35">
      <c r="B23" s="205"/>
      <c r="C23" s="43" t="s">
        <v>66</v>
      </c>
      <c r="D23" s="42">
        <f>D8+D11+D16+D17+D12</f>
        <v>0</v>
      </c>
      <c r="E23" s="27">
        <f t="shared" ref="E23:E24" si="1">D23/$H$7</f>
        <v>0</v>
      </c>
    </row>
    <row r="24" spans="2:5" ht="15" thickBot="1" x14ac:dyDescent="0.4">
      <c r="B24" s="206"/>
      <c r="C24" s="44" t="s">
        <v>67</v>
      </c>
      <c r="D24" s="45">
        <f>D18</f>
        <v>0</v>
      </c>
      <c r="E24" s="46">
        <f t="shared" si="1"/>
        <v>0</v>
      </c>
    </row>
  </sheetData>
  <sheetProtection sheet="1" objects="1" scenarios="1"/>
  <mergeCells count="7">
    <mergeCell ref="B22:B24"/>
    <mergeCell ref="B6:C6"/>
    <mergeCell ref="B9:C9"/>
    <mergeCell ref="B13:C13"/>
    <mergeCell ref="B15:B18"/>
    <mergeCell ref="B19:C19"/>
    <mergeCell ref="B20:C2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47EC62837B26409D1CCAEFF86AE550" ma:contentTypeVersion="2" ma:contentTypeDescription="Create a new document." ma:contentTypeScope="" ma:versionID="5d0de3759b905e94b7f49d643ad7b974">
  <xsd:schema xmlns:xsd="http://www.w3.org/2001/XMLSchema" xmlns:xs="http://www.w3.org/2001/XMLSchema" xmlns:p="http://schemas.microsoft.com/office/2006/metadata/properties" xmlns:ns2="15370962-1157-415f-a6ae-d04b5b0951c3" targetNamespace="http://schemas.microsoft.com/office/2006/metadata/properties" ma:root="true" ma:fieldsID="c3f3422908bdb8b22d04a084dff2ee5a" ns2:_="">
    <xsd:import namespace="15370962-1157-415f-a6ae-d04b5b0951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962-1157-415f-a6ae-d04b5b0951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6D007-26A6-4B44-9D8B-DBD5121E8A27}">
  <ds:schemaRefs>
    <ds:schemaRef ds:uri="http://purl.org/dc/elements/1.1/"/>
    <ds:schemaRef ds:uri="http://schemas.microsoft.com/office/infopath/2007/PartnerControls"/>
    <ds:schemaRef ds:uri="15370962-1157-415f-a6ae-d04b5b0951c3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0330F48-7454-4096-9EAC-83863C450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70962-1157-415f-a6ae-d04b5b095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4F961-1234-4BED-89FE-0115B55F90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budget</vt:lpstr>
      <vt:lpstr>key ratios </vt:lpstr>
      <vt:lpstr>overview </vt:lpstr>
      <vt:lpstr>template</vt:lpstr>
    </vt:vector>
  </TitlesOfParts>
  <Company>Sida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CSO@sida.se</dc:creator>
  <cp:lastModifiedBy>Anna Johansen</cp:lastModifiedBy>
  <dcterms:created xsi:type="dcterms:W3CDTF">2025-01-20T12:44:06Z</dcterms:created>
  <dcterms:modified xsi:type="dcterms:W3CDTF">2026-06-17T06:22:34Z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0x0101001847EC62837B26409D1CCAEFF86AE550</vt:lpwstr>
  </property>
</Properties>
</file>